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20" windowWidth="20370" windowHeight="8310" tabRatio="616" activeTab="2"/>
  </bookViews>
  <sheets>
    <sheet name="Source" sheetId="1" r:id="rId1"/>
    <sheet name="Champ" sheetId="2" r:id="rId2"/>
    <sheet name="Méthodologie" sheetId="3" r:id="rId3"/>
    <sheet name="Bibliographie" sheetId="4" r:id="rId4"/>
    <sheet name="Figure 1- WEB" sheetId="5" r:id="rId5"/>
    <sheet name="Figure 2" sheetId="6" r:id="rId6"/>
    <sheet name="Figure 3" sheetId="7" r:id="rId7"/>
    <sheet name="Figure 4" sheetId="8" r:id="rId8"/>
    <sheet name="Figure 5" sheetId="9" r:id="rId9"/>
    <sheet name="Figure 6-Web" sheetId="10" r:id="rId10"/>
    <sheet name="Figure 7- Web" sheetId="11" r:id="rId11"/>
    <sheet name="Figure 8 - Web" sheetId="12" r:id="rId12"/>
    <sheet name="Figure 9" sheetId="13" r:id="rId13"/>
  </sheets>
  <definedNames>
    <definedName name="Excel_BuiltIn_Print_Area_1" localSheetId="1">#REF!</definedName>
    <definedName name="Excel_BuiltIn_Print_Area_1" localSheetId="4">#REF!</definedName>
    <definedName name="Excel_BuiltIn_Print_Area_1" localSheetId="6">#REF!</definedName>
    <definedName name="Excel_BuiltIn_Print_Area_1" localSheetId="10">#REF!</definedName>
    <definedName name="Excel_BuiltIn_Print_Area_1" localSheetId="11">#REF!</definedName>
    <definedName name="Excel_BuiltIn_Print_Area_1" localSheetId="2">#REF!</definedName>
    <definedName name="Excel_BuiltIn_Print_Area_1">#REF!</definedName>
    <definedName name="_xlnm.Print_Area" localSheetId="4">'Figure 1- WEB'!$A$1:$O$32</definedName>
    <definedName name="_xlnm.Print_Area" localSheetId="5">'Figure 2'!$A$1:$M$31</definedName>
    <definedName name="_xlnm.Print_Area" localSheetId="6">'Figure 3'!$A$1:$L$31</definedName>
    <definedName name="_xlnm.Print_Area" localSheetId="7">'Figure 4'!$A$1:$N$34</definedName>
    <definedName name="_xlnm.Print_Area" localSheetId="8">'Figure 5'!$A$1:$M$44</definedName>
    <definedName name="_xlnm.Print_Area" localSheetId="9">'Figure 6-Web'!$A$1:$J$58</definedName>
    <definedName name="_xlnm.Print_Area" localSheetId="10">'Figure 7- Web'!$A$1:$J$58</definedName>
    <definedName name="_xlnm.Print_Area" localSheetId="11">'Figure 8 - Web'!$A$1:$J$36</definedName>
    <definedName name="_xlnm.Print_Area" localSheetId="12">'Figure 9'!$A$1:$H$36</definedName>
  </definedNames>
  <calcPr fullCalcOnLoad="1"/>
</workbook>
</file>

<file path=xl/sharedStrings.xml><?xml version="1.0" encoding="utf-8"?>
<sst xmlns="http://schemas.openxmlformats.org/spreadsheetml/2006/main" count="298" uniqueCount="166">
  <si>
    <t>1ER DEGRE</t>
  </si>
  <si>
    <t>2ND DEGRE</t>
  </si>
  <si>
    <t>Privé</t>
  </si>
  <si>
    <t>Public</t>
  </si>
  <si>
    <t>Densément peuplée</t>
  </si>
  <si>
    <t>Densité intermédiaire</t>
  </si>
  <si>
    <t>Ensemble</t>
  </si>
  <si>
    <t>Peu ou très peu dense</t>
  </si>
  <si>
    <t>Total</t>
  </si>
  <si>
    <t>Densité de la commune de résidence</t>
  </si>
  <si>
    <t>Distance domicile-travail en kilomètres</t>
  </si>
  <si>
    <t>2ND DEGRE Privé</t>
  </si>
  <si>
    <t>2ND DEGRE Public</t>
  </si>
  <si>
    <t>1ER DEGRE Public</t>
  </si>
  <si>
    <t>1ER DEGRE Privé</t>
  </si>
  <si>
    <t>Densément 
peuplée</t>
  </si>
  <si>
    <t>Densité 
intermédiaire</t>
  </si>
  <si>
    <t>Peu ou très peu 
dense</t>
  </si>
  <si>
    <t/>
  </si>
  <si>
    <t>18-29</t>
  </si>
  <si>
    <t>30-49</t>
  </si>
  <si>
    <t>50+</t>
  </si>
  <si>
    <t>Provisoire</t>
  </si>
  <si>
    <t>Définitif</t>
  </si>
  <si>
    <t>Densité de la commune de l'établissement</t>
  </si>
  <si>
    <t>SEXE</t>
  </si>
  <si>
    <t>Hommes</t>
  </si>
  <si>
    <t>Femmes</t>
  </si>
  <si>
    <t>CORPS</t>
  </si>
  <si>
    <t>Professeurs des écoles</t>
  </si>
  <si>
    <t>Non titulaires</t>
  </si>
  <si>
    <t>PLP</t>
  </si>
  <si>
    <t>MODALITE D'AFFECTATION</t>
  </si>
  <si>
    <t>EDUCATION PRIORITAIRE</t>
  </si>
  <si>
    <t>18-29 ans</t>
  </si>
  <si>
    <t>30-49 ans</t>
  </si>
  <si>
    <t>50 ans ou plus</t>
  </si>
  <si>
    <t>Agrégés et chaires sup</t>
  </si>
  <si>
    <t>Certifiés et PEPS</t>
  </si>
  <si>
    <t>ENSEMBLE</t>
  </si>
  <si>
    <t>PRIVE</t>
  </si>
  <si>
    <t>PUBLIC</t>
  </si>
  <si>
    <t>TRANCHE D'AGE</t>
  </si>
  <si>
    <t>Temps de trajet domicile-travail en minutes</t>
  </si>
  <si>
    <t>Ecole/collège public REP/REP+</t>
  </si>
  <si>
    <t>Collèges et SEGPA</t>
  </si>
  <si>
    <t>LEGT</t>
  </si>
  <si>
    <t>Lycée Professionnel</t>
  </si>
  <si>
    <t>Lycée Polyvalent</t>
  </si>
  <si>
    <t>DISCIPLINE DE POSTE</t>
  </si>
  <si>
    <t>MODALITE DE SERVICE</t>
  </si>
  <si>
    <t>Temps incomplet</t>
  </si>
  <si>
    <t>Temps plein</t>
  </si>
  <si>
    <t>Temps partiel</t>
  </si>
  <si>
    <t>ETABLISSEMENT</t>
  </si>
  <si>
    <t>Mathématiques</t>
  </si>
  <si>
    <t>Arts plastiques</t>
  </si>
  <si>
    <t>Economie-gestion</t>
  </si>
  <si>
    <t>Génie industriel</t>
  </si>
  <si>
    <r>
      <t xml:space="preserve">Champ : </t>
    </r>
    <r>
      <rPr>
        <sz val="9"/>
        <color indexed="8"/>
        <rFont val="Arial"/>
        <family val="2"/>
      </rPr>
      <t>Ensemble des enseignants du MENJ résidant et travaillant en France métropolitaine,  ayant une affectation en établissement au 30 novembre 2017, effectuant une distance inférieure à 200 km.</t>
    </r>
  </si>
  <si>
    <r>
      <t xml:space="preserve">Source : </t>
    </r>
    <r>
      <rPr>
        <sz val="9"/>
        <color indexed="8"/>
        <rFont val="Arial"/>
        <family val="2"/>
      </rPr>
      <t>MENJ-MESRI-DEPP, BSA 2017</t>
    </r>
  </si>
  <si>
    <t>Sexe</t>
  </si>
  <si>
    <t>Age</t>
  </si>
  <si>
    <t>Corps</t>
  </si>
  <si>
    <t>Modalité d'affectation</t>
  </si>
  <si>
    <t>Education prioritaire</t>
  </si>
  <si>
    <t>EPS</t>
  </si>
  <si>
    <t>1ER DEGRE privé</t>
  </si>
  <si>
    <t>1ER DEGRE public</t>
  </si>
  <si>
    <t>2ND DEGRE privé</t>
  </si>
  <si>
    <t>2ND DEGRE public</t>
  </si>
  <si>
    <t>Département de résidence</t>
  </si>
  <si>
    <t xml:space="preserve">Département du lieu de travail </t>
  </si>
  <si>
    <t>Arrondissement de résidence</t>
  </si>
  <si>
    <t>Total des flux</t>
  </si>
  <si>
    <t>Nombre de flux intra-arrondissement</t>
  </si>
  <si>
    <t>Départs :
Nombre de flux sortants</t>
  </si>
  <si>
    <t>Arrivées :
Nombre de flux entrants</t>
  </si>
  <si>
    <t>75001</t>
  </si>
  <si>
    <t>75002</t>
  </si>
  <si>
    <t>75003</t>
  </si>
  <si>
    <t>75004</t>
  </si>
  <si>
    <t>75005</t>
  </si>
  <si>
    <t>75006</t>
  </si>
  <si>
    <t>75007</t>
  </si>
  <si>
    <t>75008</t>
  </si>
  <si>
    <t>75009</t>
  </si>
  <si>
    <t>75010</t>
  </si>
  <si>
    <t>75011</t>
  </si>
  <si>
    <t>75012</t>
  </si>
  <si>
    <t>75013</t>
  </si>
  <si>
    <t>75014</t>
  </si>
  <si>
    <t>75015</t>
  </si>
  <si>
    <t>75016</t>
  </si>
  <si>
    <t>75017</t>
  </si>
  <si>
    <t>75018</t>
  </si>
  <si>
    <t>75019</t>
  </si>
  <si>
    <t>75020</t>
  </si>
  <si>
    <t>Flux d'enseignants</t>
  </si>
  <si>
    <t>Déplacements dans Paris intra-muros</t>
  </si>
  <si>
    <t>Nombre d'enseignants</t>
  </si>
  <si>
    <t>Distance domicile-travail médiane en km</t>
  </si>
  <si>
    <t>Distance domicile-travail médiane en  min</t>
  </si>
  <si>
    <t>Employés</t>
  </si>
  <si>
    <t>Ouvriers</t>
  </si>
  <si>
    <t>Professions intermédiaires</t>
  </si>
  <si>
    <t>Cadres</t>
  </si>
  <si>
    <t>TOTAL ENSEIGNANTS</t>
  </si>
  <si>
    <t>TOTAL SALARIES</t>
  </si>
  <si>
    <r>
      <t xml:space="preserve">Champ : </t>
    </r>
    <r>
      <rPr>
        <sz val="9"/>
        <rFont val="Arial"/>
        <family val="2"/>
      </rPr>
      <t>Ensemble des enseignants du MENJ résidant et travaillant en France métropolitaine,  ayant une affectation en établissement au 30 novembre 2017, effectuant une distance inférieure à 200 km.
Ensemble des salariés des secteurs privés et semi-publics résidant et travaillant en France métropolitaine, 2004.</t>
    </r>
  </si>
  <si>
    <t xml:space="preserve">5 - Temps de trajet domicile-travail médian des enseignants en minutes selon leur caractéristiques, par niveau d'enseignement, novembre 2017
</t>
  </si>
  <si>
    <t xml:space="preserve">8 - Temps de trajet domicile-travail médian des enseignants en minutes selon des caractéristiques supplémentaires, par niveau d'enseignement, novembre 2017
</t>
  </si>
  <si>
    <t>Population française</t>
  </si>
  <si>
    <t>6 - Répartition des enseignants selon la densité de leur commune de résidence et celle de la commune de leur établissement principal d'affectation, pour chaque caractéristique individuelle, novembre 2017</t>
  </si>
  <si>
    <t xml:space="preserve">7 - Distance domicile-travail médiane des enseignants en kilomètres selon leurs caractéristiques, par niveau d'enseignement, novembre 2017
</t>
  </si>
  <si>
    <t>Autres disciplines</t>
  </si>
  <si>
    <t xml:space="preserve">1 - Comparaison du temps de trajet domicile-travail médian des enseignants, en minutes, à celui de l'ensemble des salariés 
</t>
  </si>
  <si>
    <t xml:space="preserve">2 - Répartition des enseignants selon la distance domicile-travail en kilomètres, 
par secteur et niveau d'enseignement, novembre 2017
</t>
  </si>
  <si>
    <t xml:space="preserve">3 - Répartition des enseignants selon le temps de trajet domicile-travail en minutes, par secteur et niveau d'enseignement, novembre 2017
</t>
  </si>
  <si>
    <t>4 - Répartition des enseignants selon la densité de leur commune de résidence, par secteur et niveau d'enseignement, novembre 2017</t>
  </si>
  <si>
    <t>Ecole/collège public hors EP</t>
  </si>
  <si>
    <t>Certifiés et
PEPS</t>
  </si>
  <si>
    <t>Agrégés et
chaires supérieures</t>
  </si>
  <si>
    <r>
      <t xml:space="preserve">Source : </t>
    </r>
    <r>
      <rPr>
        <sz val="9"/>
        <color indexed="8"/>
        <rFont val="Arial"/>
        <family val="2"/>
      </rPr>
      <t>MENJ-MESRI-DEPP, BSA 2017
INSEE, DADS 2004 (BACCAINI B., SEMECURBE F. et THOMAS G., 2007, "Les déplacements domicile-travail amplifiés par la périurbanisation", Insee Première, n°1129, INSEE)
Le calcul du temps de trajet domicile-travail est effectué avec la même méthodologie pour les deux sources.</t>
    </r>
  </si>
  <si>
    <r>
      <t xml:space="preserve">Lecture : </t>
    </r>
    <r>
      <rPr>
        <sz val="9"/>
        <color indexed="8"/>
        <rFont val="Arial"/>
        <family val="2"/>
      </rPr>
      <t xml:space="preserve">Parmi les enseignants de 18-29 ans du premier degré, la moitié réside à moins de 13,6 kilomètres de son lieu de travail, l'autre moitié réside à plus de 13,6 kilomètres. </t>
    </r>
  </si>
  <si>
    <r>
      <t xml:space="preserve">Lecture : </t>
    </r>
    <r>
      <rPr>
        <sz val="9"/>
        <color indexed="8"/>
        <rFont val="Arial"/>
        <family val="2"/>
      </rPr>
      <t xml:space="preserve">Parmi les enseignants à temps plein du premier degré, la moitié réside à moins de 14 minutes de son lieu de travail, l'autre moitié réside à plus de 14 minutes. </t>
    </r>
  </si>
  <si>
    <r>
      <t xml:space="preserve">Lecture : </t>
    </r>
    <r>
      <rPr>
        <sz val="9"/>
        <color indexed="8"/>
        <rFont val="Arial"/>
        <family val="2"/>
      </rPr>
      <t>Parmi les femmes enseignant dans le premier degré, 28,4 % résident et travaillent dans une commune densément peuplée. Elles sont également 5,2 % à habiter une commune de densité intermédiaire et à aller travailler dans une commune densément peuplée.</t>
    </r>
  </si>
  <si>
    <r>
      <t>Lecture : l</t>
    </r>
    <r>
      <rPr>
        <sz val="9"/>
        <rFont val="Arial"/>
        <family val="2"/>
      </rPr>
      <t>a moitié des enseignants met moins de 17 minutes pour se rendre sur son lieu de travail, l'autre moitié met plus de 17 minutes.</t>
    </r>
  </si>
  <si>
    <r>
      <t xml:space="preserve">Lecture : </t>
    </r>
    <r>
      <rPr>
        <sz val="9"/>
        <color indexed="8"/>
        <rFont val="Arial"/>
        <family val="2"/>
      </rPr>
      <t>28,5 % des enseignants du premier degré public résident et travaillent dans la même commune ; 14,2 % vont travailler dans une autre commune située à moins de 5 kilomètres de leur commune de résidence.</t>
    </r>
  </si>
  <si>
    <r>
      <t>1</t>
    </r>
    <r>
      <rPr>
        <b/>
        <vertAlign val="superscript"/>
        <sz val="9"/>
        <color indexed="8"/>
        <rFont val="Arial"/>
        <family val="2"/>
      </rPr>
      <t xml:space="preserve">er </t>
    </r>
    <r>
      <rPr>
        <b/>
        <sz val="9"/>
        <color indexed="8"/>
        <rFont val="Arial"/>
        <family val="2"/>
      </rPr>
      <t>degré</t>
    </r>
  </si>
  <si>
    <r>
      <t>2</t>
    </r>
    <r>
      <rPr>
        <b/>
        <vertAlign val="superscript"/>
        <sz val="9"/>
        <color indexed="8"/>
        <rFont val="Arial"/>
        <family val="2"/>
      </rPr>
      <t>nd</t>
    </r>
    <r>
      <rPr>
        <b/>
        <sz val="9"/>
        <color indexed="8"/>
        <rFont val="Arial"/>
        <family val="2"/>
      </rPr>
      <t xml:space="preserve"> degré</t>
    </r>
  </si>
  <si>
    <t>autre commune - 5 à moins de 10 km</t>
  </si>
  <si>
    <t>Même commune</t>
  </si>
  <si>
    <t>Autre commune - moins de 5 km</t>
  </si>
  <si>
    <t>Autre commune - 10 à moins de 20 km</t>
  </si>
  <si>
    <t>Autre commune - 20 à moins de 50 km</t>
  </si>
  <si>
    <t>Autre commune - 50 km ou plus</t>
  </si>
  <si>
    <r>
      <t xml:space="preserve">Champ : </t>
    </r>
    <r>
      <rPr>
        <sz val="9"/>
        <color indexed="8"/>
        <rFont val="Arial"/>
        <family val="2"/>
      </rPr>
      <t>ensemble des enseignants du MENJ résidant et travaillant en France métropolitaine, ayant une affectation en établissement au 30 novembre 2017, effectuant une distance inférieure à 200 km.</t>
    </r>
  </si>
  <si>
    <r>
      <t xml:space="preserve">Source : </t>
    </r>
    <r>
      <rPr>
        <sz val="9"/>
        <color indexed="8"/>
        <rFont val="Arial"/>
        <family val="2"/>
      </rPr>
      <t>MENJ-MESRI-DEPP, BSA 2017.</t>
    </r>
  </si>
  <si>
    <r>
      <t xml:space="preserve">Lecture : </t>
    </r>
    <r>
      <rPr>
        <sz val="9"/>
        <color indexed="8"/>
        <rFont val="Arial"/>
        <family val="2"/>
      </rPr>
      <t>28,5 % des enseignants du premier degré public résident et travaillent dans la même commune ; 26,2 % vont travailler dans une autre commune située à moins de 15 minutes de leur commune de résidence.</t>
    </r>
  </si>
  <si>
    <r>
      <t xml:space="preserve">Champ : </t>
    </r>
    <r>
      <rPr>
        <sz val="9"/>
        <color indexed="8"/>
        <rFont val="Arial"/>
        <family val="2"/>
      </rPr>
      <t>ensemble des enseignants du MENJ résidant et travaillant en France métropolitaine, ayant une affectation en établissement au 30 novembre 2017, effectuant une distance inférieure à 200 km.</t>
    </r>
  </si>
  <si>
    <t>Autre commune - moins de 15 min</t>
  </si>
  <si>
    <t>Autre commune - 1h ou plus</t>
  </si>
  <si>
    <t>Autre commune - 30 min à moins de 1h</t>
  </si>
  <si>
    <t>Autre commune - 15 à moins de 30 min</t>
  </si>
  <si>
    <r>
      <t xml:space="preserve">Source : </t>
    </r>
    <r>
      <rPr>
        <sz val="9"/>
        <rFont val="Arial"/>
        <family val="2"/>
      </rPr>
      <t>MENJ-MESRI-DEPP, BSA 2017. Insee, Recensement de la population (RP) 2015.</t>
    </r>
  </si>
  <si>
    <r>
      <t xml:space="preserve">Champ : </t>
    </r>
    <r>
      <rPr>
        <sz val="9"/>
        <rFont val="Arial"/>
        <family val="2"/>
      </rPr>
      <t>ensemble des enseignants du MENJ résidant et travaillant en France métropolitaine, ayant une affectation en établissement au 30 novembre 2017, effectuant une distance inférieure à 200 km. Ensemble de la population, France métropolitaine, 2015.</t>
    </r>
  </si>
  <si>
    <r>
      <t>Lecture :</t>
    </r>
    <r>
      <rPr>
        <sz val="9"/>
        <color indexed="8"/>
        <rFont val="Arial"/>
        <family val="2"/>
      </rPr>
      <t xml:space="preserve"> en s’appuyant sur les travaux d’Eurostat, la grille communale permet ainsi de distinguer les catégories de communes suivantes : les communes densément peuplées, les communes de catégorie intermédiaire, les communes peu denses ou très peu denses, regroupées ici compte tenu du nombre de communes et d’individus présents dans cette catégorie. Ainsi, 33,4 % des enseignants du premier degré public résident dans une commune densément peuplée.</t>
    </r>
  </si>
  <si>
    <t>Tranche d’âge</t>
  </si>
  <si>
    <t>Non-titulaires</t>
  </si>
  <si>
    <t>Agrégés et chaires sup.</t>
  </si>
  <si>
    <t>Éducation prioritaire</t>
  </si>
  <si>
    <t>École/collège public hors EP</t>
  </si>
  <si>
    <t>École/collège public REP/REP+</t>
  </si>
  <si>
    <t>Discipline de poste</t>
  </si>
  <si>
    <t>Économie-gestion</t>
  </si>
  <si>
    <t>1er degré</t>
  </si>
  <si>
    <t>2nd degré</t>
  </si>
  <si>
    <r>
      <t xml:space="preserve">Lecture : </t>
    </r>
    <r>
      <rPr>
        <sz val="9"/>
        <color indexed="8"/>
        <rFont val="Arial"/>
        <family val="2"/>
      </rPr>
      <t xml:space="preserve">parmi les enseignants des écoles publiques hors éducation prioritaire, la moitié réside à moins de 12 minutes de son lieu de travail, l'autre moitié réside à plus de 12 minutes. Ils sont 28,5 % à résider et à travailler dans la même commune.  </t>
    </r>
  </si>
  <si>
    <r>
      <t xml:space="preserve">Source : </t>
    </r>
    <r>
      <rPr>
        <sz val="9"/>
        <color indexed="8"/>
        <rFont val="Arial"/>
        <family val="2"/>
      </rPr>
      <t>MENJ-MESRI-DEPP, BSA 2017, IGN 2019.</t>
    </r>
  </si>
  <si>
    <t xml:space="preserve">9 - Les déplacements des enseignants parisiens à Paris et en Île-de-France, novembre 2017
</t>
  </si>
  <si>
    <r>
      <t xml:space="preserve">Lecture : </t>
    </r>
    <r>
      <rPr>
        <sz val="9"/>
        <color indexed="8"/>
        <rFont val="Arial"/>
        <family val="2"/>
      </rPr>
      <t>dans le 18</t>
    </r>
    <r>
      <rPr>
        <vertAlign val="superscript"/>
        <sz val="9"/>
        <color indexed="8"/>
        <rFont val="Arial"/>
        <family val="2"/>
      </rPr>
      <t>e</t>
    </r>
    <r>
      <rPr>
        <sz val="9"/>
        <color indexed="8"/>
        <rFont val="Arial"/>
        <family val="2"/>
      </rPr>
      <t xml:space="preserve"> arrondissement, 937 enseignants y résident, mais quittent le 18</t>
    </r>
    <r>
      <rPr>
        <vertAlign val="superscript"/>
        <sz val="9"/>
        <color indexed="8"/>
        <rFont val="Arial"/>
        <family val="2"/>
      </rPr>
      <t>e</t>
    </r>
    <r>
      <rPr>
        <sz val="9"/>
        <color indexed="8"/>
        <rFont val="Arial"/>
        <family val="2"/>
      </rPr>
      <t xml:space="preserve"> pour un autre arrondissement, 522 y travaillent, mais n'y résident pas et 508 y résident et y travaillent. 
Par ailleurs, 3 844 enseignants résident à Paris et vont travailler dans le département de la Seine-Saint-Denis, 1 957 font le chemin inverse.</t>
    </r>
  </si>
  <si>
    <t>Déplacements de l'Île-de-France vers Paris</t>
  </si>
  <si>
    <t>Déplacements de Paris vers l'Île-de-France</t>
  </si>
  <si>
    <r>
      <t xml:space="preserve">Champ : </t>
    </r>
    <r>
      <rPr>
        <sz val="9"/>
        <color indexed="8"/>
        <rFont val="Arial"/>
        <family val="2"/>
      </rPr>
      <t>ensemble des enseignants du MENJ résidant et/ou travaillant en Île-de-France, ayant une affectation en établissement au 30 novembre 2017, effectuant une distance inférieure à 200 km.</t>
    </r>
  </si>
  <si>
    <r>
      <t xml:space="preserve">Réf. : </t>
    </r>
    <r>
      <rPr>
        <i/>
        <sz val="9"/>
        <color indexed="8"/>
        <rFont val="Arial"/>
        <family val="2"/>
      </rPr>
      <t>Note d'information,</t>
    </r>
    <r>
      <rPr>
        <sz val="9"/>
        <color indexed="8"/>
        <rFont val="Arial"/>
        <family val="2"/>
      </rPr>
      <t xml:space="preserve"> n°19.27 </t>
    </r>
    <r>
      <rPr>
        <b/>
        <sz val="9"/>
        <color indexed="8"/>
        <rFont val="Arial"/>
        <family val="2"/>
      </rPr>
      <t>© DEPP</t>
    </r>
  </si>
</sst>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79">
    <font>
      <sz val="11"/>
      <color theme="1"/>
      <name val="Calibri"/>
      <family val="2"/>
    </font>
    <font>
      <sz val="11"/>
      <color indexed="8"/>
      <name val="Calibri"/>
      <family val="2"/>
    </font>
    <font>
      <sz val="10"/>
      <name val="Arial"/>
      <family val="2"/>
    </font>
    <font>
      <sz val="9"/>
      <color indexed="8"/>
      <name val="Arial"/>
      <family val="2"/>
    </font>
    <font>
      <b/>
      <sz val="9"/>
      <color indexed="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0"/>
      <name val="MS Sans Serif"/>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9"/>
      <name val="Arial"/>
      <family val="2"/>
    </font>
    <font>
      <i/>
      <sz val="9"/>
      <color indexed="8"/>
      <name val="Arial"/>
      <family val="2"/>
    </font>
    <font>
      <sz val="9"/>
      <name val="Arial"/>
      <family val="2"/>
    </font>
    <font>
      <b/>
      <vertAlign val="superscript"/>
      <sz val="9"/>
      <color indexed="8"/>
      <name val="Arial"/>
      <family val="2"/>
    </font>
    <font>
      <vertAlign val="superscript"/>
      <sz val="9"/>
      <color indexed="8"/>
      <name val="Arial"/>
      <family val="2"/>
    </font>
    <font>
      <sz val="10"/>
      <color indexed="8"/>
      <name val="Calibri"/>
      <family val="0"/>
    </font>
    <font>
      <sz val="8"/>
      <color indexed="8"/>
      <name val="Arial"/>
      <family val="0"/>
    </font>
    <font>
      <sz val="9.5"/>
      <color indexed="8"/>
      <name val="Arial"/>
      <family val="2"/>
    </font>
    <font>
      <sz val="10"/>
      <color indexed="8"/>
      <name val="Arial"/>
      <family val="2"/>
    </font>
    <font>
      <sz val="11"/>
      <color indexed="8"/>
      <name val="Arial"/>
      <family val="2"/>
    </font>
    <font>
      <sz val="12"/>
      <color indexed="21"/>
      <name val="Arial"/>
      <family val="2"/>
    </font>
    <font>
      <b/>
      <sz val="10"/>
      <color indexed="8"/>
      <name val="Arial"/>
      <family val="2"/>
    </font>
    <font>
      <sz val="9"/>
      <color indexed="8"/>
      <name val="Calibri"/>
      <family val="2"/>
    </font>
    <font>
      <sz val="11"/>
      <color indexed="10"/>
      <name val="Arial"/>
      <family val="2"/>
    </font>
    <font>
      <b/>
      <sz val="18"/>
      <color indexed="21"/>
      <name val="Cambria"/>
      <family val="2"/>
    </font>
    <font>
      <b/>
      <sz val="15"/>
      <color indexed="21"/>
      <name val="Calibri"/>
      <family val="2"/>
    </font>
    <font>
      <b/>
      <sz val="13"/>
      <color indexed="21"/>
      <name val="Calibri"/>
      <family val="2"/>
    </font>
    <font>
      <b/>
      <sz val="11"/>
      <color indexed="21"/>
      <name val="Calibri"/>
      <family val="2"/>
    </font>
    <font>
      <i/>
      <sz val="10"/>
      <color indexed="8"/>
      <name val="Arial"/>
      <family val="0"/>
    </font>
    <font>
      <sz val="10"/>
      <color indexed="8"/>
      <name val="Times"/>
      <family val="0"/>
    </font>
    <font>
      <u val="single"/>
      <sz val="10"/>
      <color indexed="51"/>
      <name val="Arial"/>
      <family val="0"/>
    </font>
    <font>
      <b/>
      <i/>
      <sz val="8"/>
      <color indexed="8"/>
      <name val="Arial"/>
      <family val="0"/>
    </font>
    <font>
      <b/>
      <sz val="8"/>
      <color indexed="8"/>
      <name val="Arial"/>
      <family val="0"/>
    </font>
    <font>
      <i/>
      <sz val="8"/>
      <color indexed="8"/>
      <name val="Arial"/>
      <family val="0"/>
    </font>
    <font>
      <i/>
      <sz val="3"/>
      <color indexed="8"/>
      <name val="Arial"/>
      <family val="0"/>
    </font>
    <font>
      <i/>
      <sz val="5"/>
      <color indexed="8"/>
      <name val="Arial"/>
      <family val="0"/>
    </font>
    <font>
      <b/>
      <vertAlign val="superscript"/>
      <sz val="8"/>
      <color indexed="8"/>
      <name val="Arial"/>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0"/>
      <color rgb="FF000000"/>
      <name val="Arial"/>
      <family val="2"/>
    </font>
    <font>
      <sz val="11"/>
      <color rgb="FF9C6500"/>
      <name val="Calibri"/>
      <family val="2"/>
    </font>
    <font>
      <sz val="9.5"/>
      <color rgb="FF000000"/>
      <name val="Arial"/>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9"/>
      <color theme="1"/>
      <name val="Arial"/>
      <family val="2"/>
    </font>
    <font>
      <sz val="11"/>
      <color theme="1"/>
      <name val="Arial"/>
      <family val="2"/>
    </font>
    <font>
      <sz val="12"/>
      <color theme="3"/>
      <name val="Arial"/>
      <family val="2"/>
    </font>
    <font>
      <b/>
      <sz val="10"/>
      <color theme="1"/>
      <name val="Arial"/>
      <family val="2"/>
    </font>
    <font>
      <b/>
      <sz val="9"/>
      <color theme="1"/>
      <name val="Arial"/>
      <family val="2"/>
    </font>
    <font>
      <b/>
      <sz val="9"/>
      <color rgb="FF000000"/>
      <name val="Arial"/>
      <family val="2"/>
    </font>
    <font>
      <sz val="10"/>
      <color theme="1"/>
      <name val="Arial"/>
      <family val="2"/>
    </font>
    <font>
      <sz val="9"/>
      <color theme="1"/>
      <name val="Calibri"/>
      <family val="2"/>
    </font>
    <font>
      <sz val="9"/>
      <color rgb="FF000000"/>
      <name val="Arial"/>
      <family val="2"/>
    </font>
    <font>
      <sz val="11"/>
      <color rgb="FFFF0000"/>
      <name val="Arial"/>
      <family val="2"/>
    </font>
    <font>
      <sz val="9"/>
      <color rgb="FF000000"/>
      <name val="Calibri"/>
      <family val="2"/>
    </font>
    <font>
      <sz val="11"/>
      <color rgb="FF000000"/>
      <name val="Calibri"/>
      <family val="2"/>
    </font>
  </fonts>
  <fills count="6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2F2F2"/>
        <bgColor indexed="64"/>
      </patternFill>
    </fill>
    <fill>
      <patternFill patternType="solid">
        <fgColor indexed="22"/>
        <bgColor indexed="64"/>
      </patternFill>
    </fill>
    <fill>
      <patternFill patternType="solid">
        <fgColor rgb="FFFFFFCC"/>
        <bgColor indexed="64"/>
      </patternFill>
    </fill>
    <fill>
      <patternFill patternType="solid">
        <fgColor indexed="26"/>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theme="0"/>
        <bgColor indexed="64"/>
      </patternFill>
    </fill>
    <fill>
      <patternFill patternType="solid">
        <fgColor rgb="FFFF7C80"/>
        <bgColor indexed="64"/>
      </patternFill>
    </fill>
    <fill>
      <patternFill patternType="solid">
        <fgColor rgb="FFFF9966"/>
        <bgColor indexed="64"/>
      </patternFill>
    </fill>
    <fill>
      <patternFill patternType="solid">
        <fgColor rgb="FFFFCC66"/>
        <bgColor indexed="64"/>
      </patternFill>
    </fill>
    <fill>
      <patternFill patternType="solid">
        <fgColor rgb="FFFFFFFF"/>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right/>
      <top style="thin"/>
      <bottom/>
    </border>
    <border>
      <left style="thin"/>
      <right/>
      <top/>
      <bottom/>
    </border>
    <border>
      <left style="thin"/>
      <right/>
      <top/>
      <bottom style="thin"/>
    </border>
    <border>
      <left/>
      <right/>
      <top style="thin"/>
      <bottom/>
    </border>
    <border>
      <left/>
      <right/>
      <top/>
      <bottom style="thin"/>
    </border>
    <border>
      <left style="thin"/>
      <right/>
      <top/>
      <bottom style="medium"/>
    </border>
    <border>
      <left/>
      <right style="thin"/>
      <top/>
      <bottom/>
    </border>
    <border>
      <left/>
      <right style="thin"/>
      <top style="thin"/>
      <bottom/>
    </border>
    <border>
      <left/>
      <right style="thin"/>
      <top/>
      <bottom style="thin"/>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medium"/>
      <top style="thin"/>
      <bottom/>
    </border>
    <border>
      <left style="medium"/>
      <right/>
      <top/>
      <bottom/>
    </border>
    <border>
      <left/>
      <right style="medium"/>
      <top/>
      <bottom/>
    </border>
    <border>
      <left style="medium"/>
      <right/>
      <top/>
      <bottom style="thin"/>
    </border>
    <border>
      <left/>
      <right style="medium"/>
      <top/>
      <bottom style="thin"/>
    </border>
    <border>
      <left style="medium"/>
      <right/>
      <top/>
      <bottom style="medium"/>
    </border>
    <border>
      <left/>
      <right/>
      <top/>
      <bottom style="medium"/>
    </border>
    <border>
      <left/>
      <right style="medium"/>
      <top/>
      <bottom style="medium"/>
    </border>
    <border>
      <left/>
      <right/>
      <top style="medium"/>
      <bottom/>
    </border>
    <border>
      <left style="medium"/>
      <right/>
      <top style="medium"/>
      <bottom/>
    </border>
    <border>
      <left/>
      <right style="medium"/>
      <top style="medium"/>
      <bottom/>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
      <left style="medium"/>
      <right style="thin"/>
      <top/>
      <bottom style="medium"/>
    </border>
    <border>
      <left style="medium"/>
      <right style="medium"/>
      <top style="medium"/>
      <bottom/>
    </border>
    <border>
      <left style="medium"/>
      <right style="medium"/>
      <top/>
      <bottom/>
    </border>
    <border>
      <left style="thin"/>
      <right/>
      <top style="thin"/>
      <bottom style="thin"/>
    </border>
    <border>
      <left/>
      <right style="thin"/>
      <top style="thin"/>
      <bottom style="thin"/>
    </border>
  </borders>
  <cellStyleXfs count="44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9"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49" fillId="2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49" fillId="27"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49"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49" fillId="30"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9" fillId="3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49" fillId="34"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49" fillId="36"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49" fillId="38"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49" fillId="40"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49" fillId="4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49" fillId="42"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0"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1" fillId="44" borderId="1" applyNumberFormat="0" applyAlignment="0" applyProtection="0"/>
    <xf numFmtId="0" fontId="7" fillId="45" borderId="2" applyNumberFormat="0" applyAlignment="0" applyProtection="0"/>
    <xf numFmtId="0" fontId="7" fillId="45" borderId="2" applyNumberFormat="0" applyAlignment="0" applyProtection="0"/>
    <xf numFmtId="0" fontId="7" fillId="45" borderId="2" applyNumberFormat="0" applyAlignment="0" applyProtection="0"/>
    <xf numFmtId="0" fontId="7" fillId="45" borderId="2" applyNumberFormat="0" applyAlignment="0" applyProtection="0"/>
    <xf numFmtId="0" fontId="7" fillId="45" borderId="2" applyNumberFormat="0" applyAlignment="0" applyProtection="0"/>
    <xf numFmtId="0" fontId="7" fillId="45" borderId="2" applyNumberFormat="0" applyAlignment="0" applyProtection="0"/>
    <xf numFmtId="0" fontId="7" fillId="45" borderId="2" applyNumberFormat="0" applyAlignment="0" applyProtection="0"/>
    <xf numFmtId="0" fontId="7" fillId="45" borderId="2" applyNumberFormat="0" applyAlignment="0" applyProtection="0"/>
    <xf numFmtId="0" fontId="7" fillId="45" borderId="2" applyNumberFormat="0" applyAlignment="0" applyProtection="0"/>
    <xf numFmtId="0" fontId="52" fillId="0" borderId="3"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8" fillId="0" borderId="4" applyNumberFormat="0" applyFill="0" applyAlignment="0" applyProtection="0"/>
    <xf numFmtId="0" fontId="0" fillId="46" borderId="5" applyNumberFormat="0" applyFont="0" applyAlignment="0" applyProtection="0"/>
    <xf numFmtId="0" fontId="2" fillId="47" borderId="6" applyNumberFormat="0" applyAlignment="0" applyProtection="0"/>
    <xf numFmtId="0" fontId="2" fillId="47" borderId="6" applyNumberFormat="0" applyAlignment="0" applyProtection="0"/>
    <xf numFmtId="0" fontId="2" fillId="47" borderId="6" applyNumberFormat="0" applyAlignment="0" applyProtection="0"/>
    <xf numFmtId="0" fontId="2" fillId="47" borderId="6" applyNumberFormat="0" applyAlignment="0" applyProtection="0"/>
    <xf numFmtId="0" fontId="2" fillId="47" borderId="6" applyNumberFormat="0" applyAlignment="0" applyProtection="0"/>
    <xf numFmtId="0" fontId="2" fillId="47" borderId="6" applyNumberFormat="0" applyAlignment="0" applyProtection="0"/>
    <xf numFmtId="0" fontId="2" fillId="47" borderId="6" applyNumberFormat="0" applyAlignment="0" applyProtection="0"/>
    <xf numFmtId="0" fontId="2" fillId="47" borderId="6" applyNumberFormat="0" applyAlignment="0" applyProtection="0"/>
    <xf numFmtId="0" fontId="2" fillId="47" borderId="6" applyNumberFormat="0" applyAlignment="0" applyProtection="0"/>
    <xf numFmtId="0" fontId="53" fillId="48" borderId="1"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9" fillId="13" borderId="2" applyNumberFormat="0" applyAlignment="0" applyProtection="0"/>
    <xf numFmtId="0" fontId="54" fillId="49"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1"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55"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50"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57" fillId="0" borderId="0">
      <alignment/>
      <protection/>
    </xf>
    <xf numFmtId="0" fontId="0" fillId="0" borderId="0">
      <alignment/>
      <protection/>
    </xf>
    <xf numFmtId="0" fontId="2" fillId="0" borderId="0">
      <alignment/>
      <protection/>
    </xf>
    <xf numFmtId="0" fontId="57" fillId="0" borderId="0">
      <alignment/>
      <protection/>
    </xf>
    <xf numFmtId="0" fontId="0" fillId="0" borderId="0">
      <alignment/>
      <protection/>
    </xf>
    <xf numFmtId="0" fontId="2" fillId="0" borderId="0">
      <alignment/>
      <protection/>
    </xf>
    <xf numFmtId="0" fontId="2" fillId="0" borderId="0">
      <alignment/>
      <protection/>
    </xf>
    <xf numFmtId="9" fontId="0"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0" fontId="58" fillId="52"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59" fillId="44" borderId="7" applyNumberFormat="0" applyAlignment="0" applyProtection="0"/>
    <xf numFmtId="0" fontId="14" fillId="45" borderId="8" applyNumberFormat="0" applyAlignment="0" applyProtection="0"/>
    <xf numFmtId="0" fontId="14" fillId="45" borderId="8" applyNumberFormat="0" applyAlignment="0" applyProtection="0"/>
    <xf numFmtId="0" fontId="14" fillId="45" borderId="8" applyNumberFormat="0" applyAlignment="0" applyProtection="0"/>
    <xf numFmtId="0" fontId="14" fillId="45" borderId="8" applyNumberFormat="0" applyAlignment="0" applyProtection="0"/>
    <xf numFmtId="0" fontId="14" fillId="45" borderId="8" applyNumberFormat="0" applyAlignment="0" applyProtection="0"/>
    <xf numFmtId="0" fontId="14" fillId="45" borderId="8" applyNumberFormat="0" applyAlignment="0" applyProtection="0"/>
    <xf numFmtId="0" fontId="14" fillId="45" borderId="8" applyNumberFormat="0" applyAlignment="0" applyProtection="0"/>
    <xf numFmtId="0" fontId="14" fillId="45" borderId="8" applyNumberFormat="0" applyAlignment="0" applyProtection="0"/>
    <xf numFmtId="0" fontId="14" fillId="45" borderId="8" applyNumberFormat="0" applyAlignment="0" applyProtection="0"/>
    <xf numFmtId="0" fontId="60"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61"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2" fillId="0" borderId="9"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63" fillId="0" borderId="11"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64" fillId="0" borderId="13" applyNumberFormat="0" applyFill="0" applyAlignment="0" applyProtection="0"/>
    <xf numFmtId="0" fontId="19" fillId="0" borderId="14" applyNumberFormat="0" applyFill="0" applyAlignment="0" applyProtection="0"/>
    <xf numFmtId="0" fontId="19" fillId="0" borderId="14" applyNumberFormat="0" applyFill="0" applyAlignment="0" applyProtection="0"/>
    <xf numFmtId="0" fontId="19" fillId="0" borderId="14" applyNumberFormat="0" applyFill="0" applyAlignment="0" applyProtection="0"/>
    <xf numFmtId="0" fontId="19" fillId="0" borderId="14" applyNumberFormat="0" applyFill="0" applyAlignment="0" applyProtection="0"/>
    <xf numFmtId="0" fontId="19" fillId="0" borderId="14" applyNumberFormat="0" applyFill="0" applyAlignment="0" applyProtection="0"/>
    <xf numFmtId="0" fontId="19" fillId="0" borderId="14" applyNumberFormat="0" applyFill="0" applyAlignment="0" applyProtection="0"/>
    <xf numFmtId="0" fontId="19" fillId="0" borderId="14" applyNumberFormat="0" applyFill="0" applyAlignment="0" applyProtection="0"/>
    <xf numFmtId="0" fontId="19" fillId="0" borderId="14" applyNumberFormat="0" applyFill="0" applyAlignment="0" applyProtection="0"/>
    <xf numFmtId="0" fontId="19" fillId="0" borderId="14" applyNumberFormat="0" applyFill="0" applyAlignment="0" applyProtection="0"/>
    <xf numFmtId="0" fontId="64"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65" fillId="0" borderId="15" applyNumberFormat="0" applyFill="0" applyAlignment="0" applyProtection="0"/>
    <xf numFmtId="0" fontId="20" fillId="0" borderId="16" applyNumberFormat="0" applyFill="0" applyAlignment="0" applyProtection="0"/>
    <xf numFmtId="0" fontId="20" fillId="0" borderId="16" applyNumberFormat="0" applyFill="0" applyAlignment="0" applyProtection="0"/>
    <xf numFmtId="0" fontId="20" fillId="0" borderId="16" applyNumberFormat="0" applyFill="0" applyAlignment="0" applyProtection="0"/>
    <xf numFmtId="0" fontId="20" fillId="0" borderId="16" applyNumberFormat="0" applyFill="0" applyAlignment="0" applyProtection="0"/>
    <xf numFmtId="0" fontId="20" fillId="0" borderId="16" applyNumberFormat="0" applyFill="0" applyAlignment="0" applyProtection="0"/>
    <xf numFmtId="0" fontId="20" fillId="0" borderId="16" applyNumberFormat="0" applyFill="0" applyAlignment="0" applyProtection="0"/>
    <xf numFmtId="0" fontId="20" fillId="0" borderId="16" applyNumberFormat="0" applyFill="0" applyAlignment="0" applyProtection="0"/>
    <xf numFmtId="0" fontId="20" fillId="0" borderId="16" applyNumberFormat="0" applyFill="0" applyAlignment="0" applyProtection="0"/>
    <xf numFmtId="0" fontId="20" fillId="0" borderId="16" applyNumberFormat="0" applyFill="0" applyAlignment="0" applyProtection="0"/>
    <xf numFmtId="0" fontId="66" fillId="53" borderId="17" applyNumberFormat="0" applyAlignment="0" applyProtection="0"/>
    <xf numFmtId="0" fontId="21" fillId="54" borderId="18" applyNumberFormat="0" applyAlignment="0" applyProtection="0"/>
    <xf numFmtId="0" fontId="21" fillId="54" borderId="18" applyNumberFormat="0" applyAlignment="0" applyProtection="0"/>
    <xf numFmtId="0" fontId="21" fillId="54" borderId="18" applyNumberFormat="0" applyAlignment="0" applyProtection="0"/>
    <xf numFmtId="0" fontId="21" fillId="54" borderId="18" applyNumberFormat="0" applyAlignment="0" applyProtection="0"/>
    <xf numFmtId="0" fontId="21" fillId="54" borderId="18" applyNumberFormat="0" applyAlignment="0" applyProtection="0"/>
    <xf numFmtId="0" fontId="21" fillId="54" borderId="18" applyNumberFormat="0" applyAlignment="0" applyProtection="0"/>
    <xf numFmtId="0" fontId="21" fillId="54" borderId="18" applyNumberFormat="0" applyAlignment="0" applyProtection="0"/>
    <xf numFmtId="0" fontId="21" fillId="54" borderId="18" applyNumberFormat="0" applyAlignment="0" applyProtection="0"/>
    <xf numFmtId="0" fontId="21" fillId="54" borderId="18" applyNumberFormat="0" applyAlignment="0" applyProtection="0"/>
  </cellStyleXfs>
  <cellXfs count="192">
    <xf numFmtId="0" fontId="0" fillId="0" borderId="0" xfId="0" applyFont="1" applyAlignment="1">
      <alignment/>
    </xf>
    <xf numFmtId="0" fontId="67" fillId="55" borderId="0" xfId="0" applyFont="1" applyFill="1" applyBorder="1" applyAlignment="1">
      <alignment/>
    </xf>
    <xf numFmtId="0" fontId="0" fillId="55" borderId="0" xfId="0" applyFill="1" applyAlignment="1">
      <alignment/>
    </xf>
    <xf numFmtId="0" fontId="67" fillId="0" borderId="0" xfId="0" applyFont="1" applyAlignment="1">
      <alignment vertical="center"/>
    </xf>
    <xf numFmtId="0" fontId="67" fillId="56" borderId="19" xfId="0" applyFont="1" applyFill="1" applyBorder="1" applyAlignment="1">
      <alignment vertical="center"/>
    </xf>
    <xf numFmtId="0" fontId="67" fillId="57" borderId="20" xfId="0" applyFont="1" applyFill="1" applyBorder="1" applyAlignment="1">
      <alignment vertical="center"/>
    </xf>
    <xf numFmtId="0" fontId="67" fillId="58" borderId="21" xfId="0" applyFont="1" applyFill="1" applyBorder="1" applyAlignment="1">
      <alignment vertical="center"/>
    </xf>
    <xf numFmtId="164" fontId="67" fillId="0" borderId="22" xfId="315" applyNumberFormat="1" applyFont="1" applyBorder="1" applyAlignment="1">
      <alignment horizontal="right" vertical="center"/>
    </xf>
    <xf numFmtId="164" fontId="67" fillId="0" borderId="23" xfId="315" applyNumberFormat="1" applyFont="1" applyBorder="1" applyAlignment="1">
      <alignment horizontal="right" vertical="center"/>
    </xf>
    <xf numFmtId="0" fontId="67" fillId="58" borderId="24" xfId="0" applyFont="1" applyFill="1" applyBorder="1" applyAlignment="1">
      <alignment vertical="center"/>
    </xf>
    <xf numFmtId="0" fontId="0" fillId="55" borderId="0" xfId="0" applyFill="1" applyBorder="1" applyAlignment="1">
      <alignment/>
    </xf>
    <xf numFmtId="0" fontId="68" fillId="55" borderId="0" xfId="0" applyFont="1" applyFill="1" applyAlignment="1">
      <alignment/>
    </xf>
    <xf numFmtId="0" fontId="69" fillId="55" borderId="0" xfId="0" applyFont="1" applyFill="1" applyAlignment="1">
      <alignment/>
    </xf>
    <xf numFmtId="0" fontId="70" fillId="55" borderId="0" xfId="0" applyFont="1" applyFill="1" applyAlignment="1">
      <alignment/>
    </xf>
    <xf numFmtId="0" fontId="71" fillId="55" borderId="0" xfId="0" applyFont="1" applyFill="1" applyAlignment="1">
      <alignment horizontal="left" vertical="center"/>
    </xf>
    <xf numFmtId="0" fontId="67" fillId="55" borderId="0" xfId="0" applyFont="1" applyFill="1" applyAlignment="1">
      <alignment/>
    </xf>
    <xf numFmtId="0" fontId="3" fillId="55" borderId="0" xfId="0" applyFont="1" applyFill="1" applyAlignment="1">
      <alignment horizontal="left" vertical="center"/>
    </xf>
    <xf numFmtId="0" fontId="72" fillId="55" borderId="20" xfId="0" applyFont="1" applyFill="1" applyBorder="1" applyAlignment="1">
      <alignment horizontal="left"/>
    </xf>
    <xf numFmtId="0" fontId="72" fillId="55" borderId="0" xfId="0" applyFont="1" applyFill="1" applyBorder="1" applyAlignment="1">
      <alignment horizontal="left"/>
    </xf>
    <xf numFmtId="0" fontId="72" fillId="55" borderId="25" xfId="0" applyFont="1" applyFill="1" applyBorder="1" applyAlignment="1">
      <alignment horizontal="left"/>
    </xf>
    <xf numFmtId="0" fontId="67" fillId="55" borderId="19" xfId="0" applyFont="1" applyFill="1" applyBorder="1" applyAlignment="1">
      <alignment/>
    </xf>
    <xf numFmtId="164" fontId="67" fillId="55" borderId="19" xfId="0" applyNumberFormat="1" applyFont="1" applyFill="1" applyBorder="1" applyAlignment="1">
      <alignment/>
    </xf>
    <xf numFmtId="164" fontId="67" fillId="55" borderId="22" xfId="0" applyNumberFormat="1" applyFont="1" applyFill="1" applyBorder="1" applyAlignment="1">
      <alignment/>
    </xf>
    <xf numFmtId="164" fontId="67" fillId="55" borderId="26" xfId="0" applyNumberFormat="1" applyFont="1" applyFill="1" applyBorder="1" applyAlignment="1">
      <alignment/>
    </xf>
    <xf numFmtId="0" fontId="67" fillId="55" borderId="20" xfId="0" applyFont="1" applyFill="1" applyBorder="1" applyAlignment="1">
      <alignment/>
    </xf>
    <xf numFmtId="164" fontId="67" fillId="55" borderId="20" xfId="0" applyNumberFormat="1" applyFont="1" applyFill="1" applyBorder="1" applyAlignment="1">
      <alignment/>
    </xf>
    <xf numFmtId="164" fontId="67" fillId="55" borderId="0" xfId="0" applyNumberFormat="1" applyFont="1" applyFill="1" applyBorder="1" applyAlignment="1">
      <alignment/>
    </xf>
    <xf numFmtId="164" fontId="67" fillId="55" borderId="25" xfId="0" applyNumberFormat="1" applyFont="1" applyFill="1" applyBorder="1" applyAlignment="1">
      <alignment/>
    </xf>
    <xf numFmtId="0" fontId="71" fillId="55" borderId="21" xfId="0" applyFont="1" applyFill="1" applyBorder="1" applyAlignment="1">
      <alignment/>
    </xf>
    <xf numFmtId="164" fontId="71" fillId="55" borderId="21" xfId="0" applyNumberFormat="1" applyFont="1" applyFill="1" applyBorder="1" applyAlignment="1">
      <alignment/>
    </xf>
    <xf numFmtId="164" fontId="71" fillId="55" borderId="23" xfId="0" applyNumberFormat="1" applyFont="1" applyFill="1" applyBorder="1" applyAlignment="1">
      <alignment/>
    </xf>
    <xf numFmtId="164" fontId="71" fillId="55" borderId="27" xfId="0" applyNumberFormat="1" applyFont="1" applyFill="1" applyBorder="1" applyAlignment="1">
      <alignment/>
    </xf>
    <xf numFmtId="164" fontId="68" fillId="55" borderId="0" xfId="0" applyNumberFormat="1" applyFont="1" applyFill="1" applyAlignment="1">
      <alignment/>
    </xf>
    <xf numFmtId="1" fontId="68" fillId="55" borderId="0" xfId="0" applyNumberFormat="1" applyFont="1" applyFill="1" applyAlignment="1">
      <alignment/>
    </xf>
    <xf numFmtId="0" fontId="67" fillId="55" borderId="0" xfId="0" applyFont="1" applyFill="1" applyAlignment="1">
      <alignment vertical="center"/>
    </xf>
    <xf numFmtId="0" fontId="67" fillId="55" borderId="20" xfId="0" applyFont="1" applyFill="1" applyBorder="1" applyAlignment="1">
      <alignment vertical="center"/>
    </xf>
    <xf numFmtId="0" fontId="67" fillId="55" borderId="21" xfId="0" applyFont="1" applyFill="1" applyBorder="1" applyAlignment="1">
      <alignment vertical="center"/>
    </xf>
    <xf numFmtId="0" fontId="71" fillId="55" borderId="28" xfId="0" applyFont="1" applyFill="1" applyBorder="1" applyAlignment="1">
      <alignment vertical="center"/>
    </xf>
    <xf numFmtId="0" fontId="67" fillId="55" borderId="29" xfId="0" applyFont="1" applyFill="1" applyBorder="1" applyAlignment="1">
      <alignment vertical="center"/>
    </xf>
    <xf numFmtId="0" fontId="67" fillId="55" borderId="28" xfId="0" applyFont="1" applyFill="1" applyBorder="1" applyAlignment="1">
      <alignment vertical="center"/>
    </xf>
    <xf numFmtId="0" fontId="67" fillId="55" borderId="30" xfId="0" applyFont="1" applyFill="1" applyBorder="1" applyAlignment="1">
      <alignment vertical="center"/>
    </xf>
    <xf numFmtId="164" fontId="67" fillId="56" borderId="31" xfId="315" applyNumberFormat="1" applyFont="1" applyFill="1" applyBorder="1" applyAlignment="1">
      <alignment horizontal="right" vertical="center"/>
    </xf>
    <xf numFmtId="164" fontId="67" fillId="55" borderId="32" xfId="315" applyNumberFormat="1" applyFont="1" applyFill="1" applyBorder="1" applyAlignment="1">
      <alignment horizontal="right" vertical="center"/>
    </xf>
    <xf numFmtId="164" fontId="67" fillId="55" borderId="33" xfId="315" applyNumberFormat="1" applyFont="1" applyFill="1" applyBorder="1" applyAlignment="1">
      <alignment horizontal="right" vertical="center"/>
    </xf>
    <xf numFmtId="164" fontId="67" fillId="57" borderId="0" xfId="0" applyNumberFormat="1" applyFont="1" applyFill="1" applyBorder="1" applyAlignment="1">
      <alignment horizontal="right" vertical="center"/>
    </xf>
    <xf numFmtId="164" fontId="67" fillId="55" borderId="34" xfId="315" applyNumberFormat="1" applyFont="1" applyFill="1" applyBorder="1" applyAlignment="1">
      <alignment horizontal="right" vertical="center"/>
    </xf>
    <xf numFmtId="164" fontId="67" fillId="55" borderId="35" xfId="315" applyNumberFormat="1" applyFont="1" applyFill="1" applyBorder="1" applyAlignment="1">
      <alignment horizontal="right" vertical="center"/>
    </xf>
    <xf numFmtId="164" fontId="67" fillId="58" borderId="36" xfId="0" applyNumberFormat="1" applyFont="1" applyFill="1" applyBorder="1" applyAlignment="1">
      <alignment horizontal="right" vertical="center"/>
    </xf>
    <xf numFmtId="164" fontId="67" fillId="0" borderId="22" xfId="315" applyNumberFormat="1" applyFont="1" applyFill="1" applyBorder="1" applyAlignment="1">
      <alignment horizontal="right" vertical="center"/>
    </xf>
    <xf numFmtId="164" fontId="67" fillId="0" borderId="23" xfId="315" applyNumberFormat="1" applyFont="1" applyFill="1" applyBorder="1" applyAlignment="1">
      <alignment horizontal="right" vertical="center"/>
    </xf>
    <xf numFmtId="164" fontId="67" fillId="55" borderId="31" xfId="315" applyNumberFormat="1" applyFont="1" applyFill="1" applyBorder="1" applyAlignment="1">
      <alignment horizontal="right" vertical="center"/>
    </xf>
    <xf numFmtId="164" fontId="67" fillId="55" borderId="22" xfId="315" applyNumberFormat="1" applyFont="1" applyFill="1" applyBorder="1" applyAlignment="1">
      <alignment horizontal="right" vertical="center"/>
    </xf>
    <xf numFmtId="164" fontId="67" fillId="55" borderId="0" xfId="315" applyNumberFormat="1" applyFont="1" applyFill="1" applyBorder="1" applyAlignment="1">
      <alignment horizontal="right" vertical="center"/>
    </xf>
    <xf numFmtId="164" fontId="67" fillId="55" borderId="23" xfId="315" applyNumberFormat="1" applyFont="1" applyFill="1" applyBorder="1" applyAlignment="1">
      <alignment horizontal="right" vertical="center"/>
    </xf>
    <xf numFmtId="164" fontId="67" fillId="55" borderId="36" xfId="315" applyNumberFormat="1" applyFont="1" applyFill="1" applyBorder="1" applyAlignment="1">
      <alignment horizontal="right" vertical="center"/>
    </xf>
    <xf numFmtId="164" fontId="67" fillId="55" borderId="37" xfId="315" applyNumberFormat="1" applyFont="1" applyFill="1" applyBorder="1" applyAlignment="1">
      <alignment horizontal="right" vertical="center"/>
    </xf>
    <xf numFmtId="164" fontId="67" fillId="0" borderId="38" xfId="315" applyNumberFormat="1" applyFont="1" applyBorder="1" applyAlignment="1">
      <alignment horizontal="right" vertical="center"/>
    </xf>
    <xf numFmtId="164" fontId="67" fillId="58" borderId="39" xfId="0" applyNumberFormat="1" applyFont="1" applyFill="1" applyBorder="1" applyAlignment="1">
      <alignment horizontal="right" vertical="center"/>
    </xf>
    <xf numFmtId="0" fontId="67" fillId="56" borderId="31" xfId="0" applyFont="1" applyFill="1" applyBorder="1" applyAlignment="1">
      <alignment horizontal="center" vertical="center" wrapText="1"/>
    </xf>
    <xf numFmtId="0" fontId="67" fillId="57" borderId="22" xfId="0" applyFont="1" applyFill="1" applyBorder="1" applyAlignment="1">
      <alignment horizontal="center" vertical="center" wrapText="1"/>
    </xf>
    <xf numFmtId="0" fontId="67" fillId="58" borderId="32" xfId="0" applyFont="1" applyFill="1" applyBorder="1" applyAlignment="1">
      <alignment horizontal="center" vertical="center" wrapText="1"/>
    </xf>
    <xf numFmtId="0" fontId="22" fillId="55" borderId="0" xfId="0" applyFont="1" applyFill="1" applyAlignment="1">
      <alignment vertical="center"/>
    </xf>
    <xf numFmtId="0" fontId="0" fillId="55" borderId="0" xfId="0" applyFill="1" applyAlignment="1">
      <alignment vertical="center"/>
    </xf>
    <xf numFmtId="0" fontId="73" fillId="55" borderId="0" xfId="0" applyFont="1" applyFill="1" applyAlignment="1">
      <alignment vertical="center"/>
    </xf>
    <xf numFmtId="164" fontId="73" fillId="55" borderId="0" xfId="0" applyNumberFormat="1" applyFont="1" applyFill="1" applyAlignment="1">
      <alignment vertical="center"/>
    </xf>
    <xf numFmtId="164" fontId="0" fillId="55" borderId="0" xfId="0" applyNumberFormat="1" applyFill="1" applyAlignment="1">
      <alignment vertical="center"/>
    </xf>
    <xf numFmtId="0" fontId="71" fillId="55" borderId="0" xfId="0" applyFont="1" applyFill="1" applyAlignment="1">
      <alignment vertical="center"/>
    </xf>
    <xf numFmtId="0" fontId="67" fillId="55" borderId="40" xfId="0" applyFont="1" applyFill="1" applyBorder="1" applyAlignment="1">
      <alignment vertical="center"/>
    </xf>
    <xf numFmtId="164" fontId="67" fillId="55" borderId="41" xfId="315" applyNumberFormat="1" applyFont="1" applyFill="1" applyBorder="1" applyAlignment="1">
      <alignment horizontal="right" vertical="center"/>
    </xf>
    <xf numFmtId="164" fontId="67" fillId="55" borderId="40" xfId="315" applyNumberFormat="1" applyFont="1" applyFill="1" applyBorder="1" applyAlignment="1">
      <alignment horizontal="right" vertical="center"/>
    </xf>
    <xf numFmtId="164" fontId="67" fillId="55" borderId="42" xfId="315" applyNumberFormat="1" applyFont="1" applyFill="1" applyBorder="1" applyAlignment="1">
      <alignment horizontal="right" vertical="center"/>
    </xf>
    <xf numFmtId="0" fontId="70" fillId="55" borderId="0" xfId="0" applyFont="1" applyFill="1" applyBorder="1" applyAlignment="1">
      <alignment vertical="center"/>
    </xf>
    <xf numFmtId="0" fontId="68" fillId="55" borderId="0" xfId="0" applyFont="1" applyFill="1" applyAlignment="1">
      <alignment vertical="center"/>
    </xf>
    <xf numFmtId="164" fontId="73" fillId="55" borderId="0" xfId="0" applyNumberFormat="1" applyFont="1" applyFill="1" applyBorder="1" applyAlignment="1">
      <alignment vertical="center"/>
    </xf>
    <xf numFmtId="164" fontId="70" fillId="55" borderId="0" xfId="0" applyNumberFormat="1" applyFont="1" applyFill="1" applyBorder="1" applyAlignment="1">
      <alignment vertical="center"/>
    </xf>
    <xf numFmtId="0" fontId="71" fillId="55" borderId="21" xfId="0" applyFont="1" applyFill="1" applyBorder="1" applyAlignment="1">
      <alignment vertical="center"/>
    </xf>
    <xf numFmtId="0" fontId="71" fillId="55" borderId="27" xfId="0" applyFont="1" applyFill="1" applyBorder="1" applyAlignment="1">
      <alignment vertical="center"/>
    </xf>
    <xf numFmtId="164" fontId="67" fillId="55" borderId="20" xfId="0" applyNumberFormat="1" applyFont="1" applyFill="1" applyBorder="1" applyAlignment="1">
      <alignment vertical="center"/>
    </xf>
    <xf numFmtId="164" fontId="67" fillId="55" borderId="25" xfId="0" applyNumberFormat="1" applyFont="1" applyFill="1" applyBorder="1" applyAlignment="1">
      <alignment vertical="center"/>
    </xf>
    <xf numFmtId="164" fontId="71" fillId="55" borderId="21" xfId="0" applyNumberFormat="1" applyFont="1" applyFill="1" applyBorder="1" applyAlignment="1">
      <alignment vertical="center"/>
    </xf>
    <xf numFmtId="164" fontId="71" fillId="55" borderId="27" xfId="0" applyNumberFormat="1" applyFont="1" applyFill="1" applyBorder="1" applyAlignment="1">
      <alignment vertical="center"/>
    </xf>
    <xf numFmtId="0" fontId="71" fillId="55" borderId="21" xfId="0" applyFont="1" applyFill="1" applyBorder="1" applyAlignment="1">
      <alignment horizontal="left" vertical="center"/>
    </xf>
    <xf numFmtId="0" fontId="71" fillId="55" borderId="27" xfId="0" applyFont="1" applyFill="1" applyBorder="1" applyAlignment="1">
      <alignment horizontal="left" vertical="center"/>
    </xf>
    <xf numFmtId="0" fontId="71" fillId="55" borderId="43" xfId="0" applyFont="1" applyFill="1" applyBorder="1" applyAlignment="1">
      <alignment vertical="center"/>
    </xf>
    <xf numFmtId="0" fontId="71" fillId="55" borderId="19" xfId="0" applyFont="1" applyFill="1" applyBorder="1" applyAlignment="1">
      <alignment vertical="center"/>
    </xf>
    <xf numFmtId="0" fontId="67" fillId="55" borderId="43" xfId="0" applyFont="1" applyFill="1" applyBorder="1" applyAlignment="1">
      <alignment vertical="center"/>
    </xf>
    <xf numFmtId="0" fontId="67" fillId="55" borderId="26" xfId="0" applyFont="1" applyFill="1" applyBorder="1" applyAlignment="1">
      <alignment vertical="center"/>
    </xf>
    <xf numFmtId="0" fontId="71" fillId="55" borderId="20" xfId="0" applyFont="1" applyFill="1" applyBorder="1" applyAlignment="1">
      <alignment vertical="center"/>
    </xf>
    <xf numFmtId="0" fontId="67" fillId="55" borderId="44" xfId="0" applyFont="1" applyFill="1" applyBorder="1" applyAlignment="1">
      <alignment vertical="center"/>
    </xf>
    <xf numFmtId="0" fontId="67" fillId="55" borderId="25" xfId="0" applyFont="1" applyFill="1" applyBorder="1" applyAlignment="1">
      <alignment vertical="center"/>
    </xf>
    <xf numFmtId="0" fontId="74" fillId="55" borderId="20" xfId="0" applyFont="1" applyFill="1" applyBorder="1" applyAlignment="1">
      <alignment vertical="center"/>
    </xf>
    <xf numFmtId="0" fontId="74" fillId="55" borderId="44" xfId="0" applyFont="1" applyFill="1" applyBorder="1" applyAlignment="1">
      <alignment vertical="center"/>
    </xf>
    <xf numFmtId="0" fontId="74" fillId="55" borderId="25" xfId="0" applyFont="1" applyFill="1" applyBorder="1" applyAlignment="1">
      <alignment vertical="center"/>
    </xf>
    <xf numFmtId="0" fontId="74" fillId="55" borderId="45" xfId="0" applyFont="1" applyFill="1" applyBorder="1" applyAlignment="1">
      <alignment vertical="center"/>
    </xf>
    <xf numFmtId="0" fontId="67" fillId="55" borderId="27" xfId="0" applyFont="1" applyFill="1" applyBorder="1" applyAlignment="1">
      <alignment vertical="center"/>
    </xf>
    <xf numFmtId="1" fontId="67" fillId="55" borderId="43" xfId="0" applyNumberFormat="1" applyFont="1" applyFill="1" applyBorder="1" applyAlignment="1">
      <alignment vertical="center"/>
    </xf>
    <xf numFmtId="1" fontId="67" fillId="55" borderId="26" xfId="0" applyNumberFormat="1" applyFont="1" applyFill="1" applyBorder="1" applyAlignment="1">
      <alignment vertical="center"/>
    </xf>
    <xf numFmtId="1" fontId="67" fillId="55" borderId="44" xfId="0" applyNumberFormat="1" applyFont="1" applyFill="1" applyBorder="1" applyAlignment="1">
      <alignment vertical="center"/>
    </xf>
    <xf numFmtId="1" fontId="67" fillId="55" borderId="25" xfId="0" applyNumberFormat="1" applyFont="1" applyFill="1" applyBorder="1" applyAlignment="1">
      <alignment vertical="center"/>
    </xf>
    <xf numFmtId="1" fontId="74" fillId="55" borderId="44" xfId="0" applyNumberFormat="1" applyFont="1" applyFill="1" applyBorder="1" applyAlignment="1">
      <alignment vertical="center"/>
    </xf>
    <xf numFmtId="1" fontId="74" fillId="55" borderId="25" xfId="0" applyNumberFormat="1" applyFont="1" applyFill="1" applyBorder="1" applyAlignment="1">
      <alignment vertical="center"/>
    </xf>
    <xf numFmtId="164" fontId="67" fillId="0" borderId="0" xfId="315" applyNumberFormat="1" applyFont="1" applyBorder="1" applyAlignment="1">
      <alignment horizontal="right" vertical="center"/>
    </xf>
    <xf numFmtId="0" fontId="67" fillId="56" borderId="20" xfId="0" applyFont="1" applyFill="1" applyBorder="1" applyAlignment="1">
      <alignment vertical="center"/>
    </xf>
    <xf numFmtId="164" fontId="67" fillId="56" borderId="33" xfId="315" applyNumberFormat="1" applyFont="1" applyFill="1" applyBorder="1" applyAlignment="1">
      <alignment horizontal="right" vertical="center"/>
    </xf>
    <xf numFmtId="1" fontId="0" fillId="55" borderId="0" xfId="0" applyNumberFormat="1" applyFill="1" applyAlignment="1">
      <alignment vertical="center"/>
    </xf>
    <xf numFmtId="164" fontId="67" fillId="55" borderId="43" xfId="0" applyNumberFormat="1" applyFont="1" applyFill="1" applyBorder="1" applyAlignment="1">
      <alignment vertical="center"/>
    </xf>
    <xf numFmtId="164" fontId="67" fillId="55" borderId="26" xfId="0" applyNumberFormat="1" applyFont="1" applyFill="1" applyBorder="1" applyAlignment="1">
      <alignment vertical="center"/>
    </xf>
    <xf numFmtId="164" fontId="67" fillId="55" borderId="44" xfId="0" applyNumberFormat="1" applyFont="1" applyFill="1" applyBorder="1" applyAlignment="1">
      <alignment vertical="center"/>
    </xf>
    <xf numFmtId="164" fontId="74" fillId="55" borderId="44" xfId="0" applyNumberFormat="1" applyFont="1" applyFill="1" applyBorder="1" applyAlignment="1">
      <alignment vertical="center"/>
    </xf>
    <xf numFmtId="164" fontId="74" fillId="55" borderId="25" xfId="0" applyNumberFormat="1" applyFont="1" applyFill="1" applyBorder="1" applyAlignment="1">
      <alignment vertical="center"/>
    </xf>
    <xf numFmtId="164" fontId="74" fillId="55" borderId="45" xfId="0" applyNumberFormat="1" applyFont="1" applyFill="1" applyBorder="1" applyAlignment="1">
      <alignment vertical="center"/>
    </xf>
    <xf numFmtId="164" fontId="67" fillId="55" borderId="27" xfId="0" applyNumberFormat="1" applyFont="1" applyFill="1" applyBorder="1" applyAlignment="1">
      <alignment vertical="center"/>
    </xf>
    <xf numFmtId="0" fontId="22" fillId="55" borderId="0" xfId="0" applyFont="1" applyFill="1" applyAlignment="1">
      <alignment vertical="center" wrapText="1"/>
    </xf>
    <xf numFmtId="0" fontId="0" fillId="55" borderId="0" xfId="0" applyFont="1" applyFill="1" applyAlignment="1">
      <alignment vertical="center"/>
    </xf>
    <xf numFmtId="1" fontId="24" fillId="0" borderId="46" xfId="0" applyNumberFormat="1" applyFont="1" applyBorder="1" applyAlignment="1">
      <alignment vertical="center"/>
    </xf>
    <xf numFmtId="0" fontId="67" fillId="0" borderId="46" xfId="0" applyFont="1" applyBorder="1" applyAlignment="1">
      <alignment/>
    </xf>
    <xf numFmtId="1" fontId="67" fillId="0" borderId="46" xfId="0" applyNumberFormat="1" applyFont="1" applyBorder="1" applyAlignment="1">
      <alignment/>
    </xf>
    <xf numFmtId="0" fontId="71" fillId="0" borderId="46" xfId="0" applyFont="1" applyBorder="1" applyAlignment="1">
      <alignment vertical="center" wrapText="1"/>
    </xf>
    <xf numFmtId="0" fontId="67" fillId="0" borderId="46" xfId="0" applyFont="1" applyBorder="1" applyAlignment="1" quotePrefix="1">
      <alignment/>
    </xf>
    <xf numFmtId="0" fontId="22" fillId="0" borderId="45" xfId="0" applyFont="1" applyFill="1" applyBorder="1" applyAlignment="1">
      <alignment horizontal="center" vertical="center" wrapText="1"/>
    </xf>
    <xf numFmtId="0" fontId="71" fillId="55" borderId="19" xfId="0" applyFont="1" applyFill="1" applyBorder="1" applyAlignment="1">
      <alignment vertical="center"/>
    </xf>
    <xf numFmtId="0" fontId="67" fillId="55" borderId="20" xfId="0" applyFont="1" applyFill="1" applyBorder="1" applyAlignment="1">
      <alignment vertical="center" wrapText="1"/>
    </xf>
    <xf numFmtId="0" fontId="75" fillId="55" borderId="20" xfId="0" applyFont="1" applyFill="1" applyBorder="1" applyAlignment="1">
      <alignment horizontal="left" vertical="center" wrapText="1"/>
    </xf>
    <xf numFmtId="0" fontId="2" fillId="0" borderId="45" xfId="336" applyBorder="1">
      <alignment/>
      <protection/>
    </xf>
    <xf numFmtId="0" fontId="75" fillId="55" borderId="0" xfId="0" applyFont="1" applyFill="1" applyBorder="1" applyAlignment="1">
      <alignment horizontal="left" vertical="center" wrapText="1"/>
    </xf>
    <xf numFmtId="0" fontId="22" fillId="0" borderId="43" xfId="0" applyFont="1" applyFill="1" applyBorder="1" applyAlignment="1">
      <alignment horizontal="center" vertical="center" wrapText="1"/>
    </xf>
    <xf numFmtId="1" fontId="67" fillId="55" borderId="44" xfId="0" applyNumberFormat="1" applyFont="1" applyFill="1" applyBorder="1" applyAlignment="1">
      <alignment/>
    </xf>
    <xf numFmtId="1" fontId="71" fillId="55" borderId="44" xfId="0" applyNumberFormat="1" applyFont="1" applyFill="1" applyBorder="1" applyAlignment="1">
      <alignment/>
    </xf>
    <xf numFmtId="0" fontId="72" fillId="55" borderId="19" xfId="0" applyFont="1" applyFill="1" applyBorder="1" applyAlignment="1">
      <alignment horizontal="left" vertical="center" wrapText="1"/>
    </xf>
    <xf numFmtId="0" fontId="71" fillId="55" borderId="20" xfId="0" applyFont="1" applyFill="1" applyBorder="1" applyAlignment="1">
      <alignment/>
    </xf>
    <xf numFmtId="0" fontId="2" fillId="0" borderId="21" xfId="336" applyBorder="1">
      <alignment/>
      <protection/>
    </xf>
    <xf numFmtId="1" fontId="71" fillId="55" borderId="43" xfId="0" applyNumberFormat="1" applyFont="1" applyFill="1" applyBorder="1" applyAlignment="1">
      <alignment/>
    </xf>
    <xf numFmtId="0" fontId="0" fillId="55" borderId="25" xfId="0" applyFill="1" applyBorder="1" applyAlignment="1">
      <alignment vertical="center"/>
    </xf>
    <xf numFmtId="0" fontId="0" fillId="55" borderId="44" xfId="0" applyFill="1" applyBorder="1" applyAlignment="1">
      <alignment vertical="center"/>
    </xf>
    <xf numFmtId="0" fontId="67" fillId="55" borderId="45" xfId="0" applyFont="1" applyFill="1" applyBorder="1" applyAlignment="1">
      <alignment vertical="center"/>
    </xf>
    <xf numFmtId="0" fontId="67" fillId="55" borderId="0" xfId="0" applyFont="1" applyFill="1" applyAlignment="1">
      <alignment horizontal="left"/>
    </xf>
    <xf numFmtId="0" fontId="76" fillId="55" borderId="0" xfId="0" applyFont="1" applyFill="1" applyAlignment="1">
      <alignment/>
    </xf>
    <xf numFmtId="0" fontId="67" fillId="55" borderId="0" xfId="0" applyFont="1" applyFill="1" applyBorder="1" applyAlignment="1">
      <alignment vertical="center"/>
    </xf>
    <xf numFmtId="164" fontId="24" fillId="55" borderId="44" xfId="0" applyNumberFormat="1" applyFont="1" applyFill="1" applyBorder="1" applyAlignment="1">
      <alignment/>
    </xf>
    <xf numFmtId="164" fontId="24" fillId="55" borderId="45" xfId="0" applyNumberFormat="1" applyFont="1" applyFill="1" applyBorder="1" applyAlignment="1">
      <alignment/>
    </xf>
    <xf numFmtId="0" fontId="74" fillId="55" borderId="0" xfId="0" applyFont="1" applyFill="1" applyBorder="1" applyAlignment="1">
      <alignment vertical="center"/>
    </xf>
    <xf numFmtId="9" fontId="0" fillId="55" borderId="0" xfId="0" applyNumberFormat="1" applyFill="1" applyAlignment="1">
      <alignment/>
    </xf>
    <xf numFmtId="0" fontId="71" fillId="55" borderId="0" xfId="0" applyFont="1" applyFill="1" applyAlignment="1">
      <alignment vertical="center" wrapText="1"/>
    </xf>
    <xf numFmtId="0" fontId="0" fillId="55" borderId="34" xfId="0" applyFill="1" applyBorder="1" applyAlignment="1">
      <alignment vertical="center"/>
    </xf>
    <xf numFmtId="0" fontId="72" fillId="59" borderId="41" xfId="0" applyFont="1" applyFill="1" applyBorder="1" applyAlignment="1">
      <alignment vertical="center"/>
    </xf>
    <xf numFmtId="0" fontId="72" fillId="59" borderId="33" xfId="0" applyFont="1" applyFill="1" applyBorder="1" applyAlignment="1">
      <alignment vertical="center"/>
    </xf>
    <xf numFmtId="0" fontId="75" fillId="59" borderId="33" xfId="0" applyFont="1" applyFill="1" applyBorder="1" applyAlignment="1">
      <alignment vertical="center"/>
    </xf>
    <xf numFmtId="0" fontId="77" fillId="59" borderId="33" xfId="0" applyFont="1" applyFill="1" applyBorder="1" applyAlignment="1">
      <alignment vertical="center"/>
    </xf>
    <xf numFmtId="0" fontId="75" fillId="59" borderId="0" xfId="0" applyFont="1" applyFill="1" applyAlignment="1">
      <alignment vertical="center"/>
    </xf>
    <xf numFmtId="0" fontId="78" fillId="59" borderId="0" xfId="0" applyFont="1" applyFill="1" applyAlignment="1">
      <alignment vertical="center"/>
    </xf>
    <xf numFmtId="0" fontId="75" fillId="59" borderId="34" xfId="0" applyFont="1" applyFill="1" applyBorder="1" applyAlignment="1">
      <alignment vertical="center"/>
    </xf>
    <xf numFmtId="0" fontId="75" fillId="59" borderId="37" xfId="0" applyFont="1" applyFill="1" applyBorder="1" applyAlignment="1">
      <alignment vertical="center"/>
    </xf>
    <xf numFmtId="0" fontId="22" fillId="55" borderId="0" xfId="0" applyFont="1" applyFill="1" applyAlignment="1">
      <alignment horizontal="left" vertical="center" wrapText="1"/>
    </xf>
    <xf numFmtId="0" fontId="71" fillId="55" borderId="0" xfId="0" applyFont="1" applyFill="1" applyAlignment="1">
      <alignment horizontal="left" vertical="center" wrapText="1"/>
    </xf>
    <xf numFmtId="0" fontId="71" fillId="55" borderId="0" xfId="0" applyFont="1" applyFill="1" applyAlignment="1">
      <alignment horizontal="left" vertical="center"/>
    </xf>
    <xf numFmtId="0" fontId="67" fillId="55" borderId="19" xfId="0" applyFont="1" applyFill="1" applyBorder="1" applyAlignment="1">
      <alignment vertical="center" wrapText="1"/>
    </xf>
    <xf numFmtId="0" fontId="67" fillId="55" borderId="21" xfId="0" applyFont="1" applyFill="1" applyBorder="1" applyAlignment="1">
      <alignment vertical="center" wrapText="1"/>
    </xf>
    <xf numFmtId="0" fontId="71" fillId="55" borderId="19" xfId="0" applyFont="1" applyFill="1" applyBorder="1" applyAlignment="1">
      <alignment horizontal="center" vertical="center"/>
    </xf>
    <xf numFmtId="0" fontId="71" fillId="55" borderId="26" xfId="0" applyFont="1" applyFill="1" applyBorder="1" applyAlignment="1">
      <alignment horizontal="center" vertical="center"/>
    </xf>
    <xf numFmtId="0" fontId="67" fillId="55" borderId="19" xfId="0" applyFont="1" applyFill="1" applyBorder="1" applyAlignment="1">
      <alignment horizontal="left" vertical="center" wrapText="1"/>
    </xf>
    <xf numFmtId="0" fontId="67" fillId="55" borderId="21" xfId="0" applyFont="1" applyFill="1" applyBorder="1" applyAlignment="1">
      <alignment horizontal="left" vertical="center" wrapText="1"/>
    </xf>
    <xf numFmtId="0" fontId="75" fillId="55" borderId="43" xfId="0" applyFont="1" applyFill="1" applyBorder="1" applyAlignment="1">
      <alignment horizontal="left" vertical="center" wrapText="1"/>
    </xf>
    <xf numFmtId="0" fontId="75" fillId="55" borderId="45" xfId="0" applyFont="1" applyFill="1" applyBorder="1" applyAlignment="1">
      <alignment horizontal="left" vertical="center" wrapText="1"/>
    </xf>
    <xf numFmtId="0" fontId="22" fillId="55" borderId="43" xfId="0" applyFont="1" applyFill="1" applyBorder="1" applyAlignment="1">
      <alignment horizontal="center" vertical="center" wrapText="1"/>
    </xf>
    <xf numFmtId="0" fontId="22" fillId="55" borderId="45" xfId="0" applyFont="1" applyFill="1" applyBorder="1" applyAlignment="1">
      <alignment horizontal="center" vertical="center" wrapText="1"/>
    </xf>
    <xf numFmtId="0" fontId="22" fillId="55" borderId="0" xfId="0" applyFont="1" applyFill="1" applyAlignment="1">
      <alignment horizontal="left" vertical="center"/>
    </xf>
    <xf numFmtId="0" fontId="71" fillId="55" borderId="47" xfId="0" applyFont="1" applyFill="1" applyBorder="1" applyAlignment="1">
      <alignment horizontal="center" vertical="center"/>
    </xf>
    <xf numFmtId="0" fontId="71" fillId="55" borderId="48" xfId="0" applyFont="1" applyFill="1" applyBorder="1" applyAlignment="1">
      <alignment horizontal="center" vertical="center"/>
    </xf>
    <xf numFmtId="0" fontId="71" fillId="55" borderId="49" xfId="0" applyFont="1" applyFill="1" applyBorder="1" applyAlignment="1">
      <alignment horizontal="center" vertical="center"/>
    </xf>
    <xf numFmtId="0" fontId="71" fillId="55" borderId="28" xfId="0" applyFont="1" applyFill="1" applyBorder="1" applyAlignment="1">
      <alignment horizontal="center" vertical="center"/>
    </xf>
    <xf numFmtId="0" fontId="71" fillId="55" borderId="29" xfId="0" applyFont="1" applyFill="1" applyBorder="1" applyAlignment="1">
      <alignment horizontal="center" vertical="center"/>
    </xf>
    <xf numFmtId="0" fontId="71" fillId="55" borderId="30" xfId="0" applyFont="1" applyFill="1" applyBorder="1" applyAlignment="1">
      <alignment horizontal="center" vertical="center"/>
    </xf>
    <xf numFmtId="0" fontId="71" fillId="55" borderId="41" xfId="0" applyFont="1" applyFill="1" applyBorder="1" applyAlignment="1">
      <alignment horizontal="center" vertical="center"/>
    </xf>
    <xf numFmtId="0" fontId="71" fillId="55" borderId="40" xfId="0" applyFont="1" applyFill="1" applyBorder="1" applyAlignment="1">
      <alignment horizontal="center" vertical="center"/>
    </xf>
    <xf numFmtId="0" fontId="71" fillId="55" borderId="42" xfId="0" applyFont="1" applyFill="1" applyBorder="1" applyAlignment="1">
      <alignment horizontal="center" vertical="center"/>
    </xf>
    <xf numFmtId="0" fontId="67" fillId="55" borderId="50" xfId="0" applyFont="1" applyFill="1" applyBorder="1" applyAlignment="1">
      <alignment horizontal="left" vertical="center" wrapText="1"/>
    </xf>
    <xf numFmtId="0" fontId="67" fillId="55" borderId="51" xfId="0" applyFont="1" applyFill="1" applyBorder="1" applyAlignment="1">
      <alignment horizontal="left" vertical="center"/>
    </xf>
    <xf numFmtId="0" fontId="67" fillId="55" borderId="52" xfId="0" applyFont="1" applyFill="1" applyBorder="1" applyAlignment="1">
      <alignment horizontal="left" vertical="center"/>
    </xf>
    <xf numFmtId="0" fontId="67" fillId="55" borderId="51" xfId="0" applyFont="1" applyFill="1" applyBorder="1" applyAlignment="1">
      <alignment horizontal="left" vertical="center" wrapText="1"/>
    </xf>
    <xf numFmtId="0" fontId="67" fillId="55" borderId="50" xfId="0" applyFont="1" applyFill="1" applyBorder="1" applyAlignment="1">
      <alignment horizontal="left" vertical="center"/>
    </xf>
    <xf numFmtId="0" fontId="67" fillId="55" borderId="53" xfId="0" applyFont="1" applyFill="1" applyBorder="1" applyAlignment="1">
      <alignment horizontal="left" vertical="center"/>
    </xf>
    <xf numFmtId="0" fontId="67" fillId="55" borderId="52" xfId="0" applyFont="1" applyFill="1" applyBorder="1" applyAlignment="1">
      <alignment horizontal="left" vertical="center" wrapText="1"/>
    </xf>
    <xf numFmtId="0" fontId="71" fillId="55" borderId="54" xfId="0" applyFont="1" applyFill="1" applyBorder="1" applyAlignment="1">
      <alignment horizontal="center" vertical="center" textRotation="90"/>
    </xf>
    <xf numFmtId="0" fontId="71" fillId="55" borderId="55" xfId="0" applyFont="1" applyFill="1" applyBorder="1" applyAlignment="1">
      <alignment horizontal="center" vertical="center" textRotation="90"/>
    </xf>
    <xf numFmtId="0" fontId="71" fillId="0" borderId="56" xfId="0" applyFont="1" applyBorder="1" applyAlignment="1">
      <alignment horizontal="left"/>
    </xf>
    <xf numFmtId="0" fontId="71" fillId="0" borderId="57" xfId="0" applyFont="1" applyBorder="1" applyAlignment="1">
      <alignment horizontal="left"/>
    </xf>
    <xf numFmtId="0" fontId="71" fillId="0" borderId="46" xfId="0" applyFont="1" applyBorder="1" applyAlignment="1">
      <alignment horizontal="center"/>
    </xf>
    <xf numFmtId="0" fontId="67" fillId="0" borderId="21" xfId="0" applyFont="1" applyBorder="1" applyAlignment="1">
      <alignment horizontal="center"/>
    </xf>
    <xf numFmtId="0" fontId="67" fillId="0" borderId="27" xfId="0" applyFont="1" applyBorder="1" applyAlignment="1">
      <alignment horizontal="center"/>
    </xf>
    <xf numFmtId="0" fontId="22" fillId="55" borderId="0" xfId="0" applyFont="1" applyFill="1" applyAlignment="1">
      <alignment horizontal="left" wrapText="1"/>
    </xf>
    <xf numFmtId="0" fontId="22" fillId="55" borderId="0" xfId="0" applyFont="1" applyFill="1" applyAlignment="1">
      <alignment horizontal="left"/>
    </xf>
    <xf numFmtId="0" fontId="3" fillId="55" borderId="0" xfId="0" applyFont="1" applyFill="1" applyAlignment="1">
      <alignment horizontal="left" vertical="center"/>
    </xf>
  </cellXfs>
  <cellStyles count="431">
    <cellStyle name="Normal" xfId="0"/>
    <cellStyle name="20 % - Accent1" xfId="15"/>
    <cellStyle name="20 % - Accent1 1" xfId="16"/>
    <cellStyle name="20 % - Accent1 2" xfId="17"/>
    <cellStyle name="20 % - Accent1 3" xfId="18"/>
    <cellStyle name="20 % - Accent1 4" xfId="19"/>
    <cellStyle name="20 % - Accent1 5" xfId="20"/>
    <cellStyle name="20 % - Accent1 6" xfId="21"/>
    <cellStyle name="20 % - Accent1 7" xfId="22"/>
    <cellStyle name="20 % - Accent1 8" xfId="23"/>
    <cellStyle name="20 % - Accent1 9" xfId="24"/>
    <cellStyle name="20 % - Accent2" xfId="25"/>
    <cellStyle name="20 % - Accent2 1" xfId="26"/>
    <cellStyle name="20 % - Accent2 2" xfId="27"/>
    <cellStyle name="20 % - Accent2 3" xfId="28"/>
    <cellStyle name="20 % - Accent2 4" xfId="29"/>
    <cellStyle name="20 % - Accent2 5" xfId="30"/>
    <cellStyle name="20 % - Accent2 6" xfId="31"/>
    <cellStyle name="20 % - Accent2 7" xfId="32"/>
    <cellStyle name="20 % - Accent2 8" xfId="33"/>
    <cellStyle name="20 % - Accent2 9" xfId="34"/>
    <cellStyle name="20 % - Accent3" xfId="35"/>
    <cellStyle name="20 % - Accent3 1" xfId="36"/>
    <cellStyle name="20 % - Accent3 2" xfId="37"/>
    <cellStyle name="20 % - Accent3 3" xfId="38"/>
    <cellStyle name="20 % - Accent3 4" xfId="39"/>
    <cellStyle name="20 % - Accent3 5" xfId="40"/>
    <cellStyle name="20 % - Accent3 6" xfId="41"/>
    <cellStyle name="20 % - Accent3 7" xfId="42"/>
    <cellStyle name="20 % - Accent3 8" xfId="43"/>
    <cellStyle name="20 % - Accent3 9" xfId="44"/>
    <cellStyle name="20 % - Accent4" xfId="45"/>
    <cellStyle name="20 % - Accent4 1" xfId="46"/>
    <cellStyle name="20 % - Accent4 2" xfId="47"/>
    <cellStyle name="20 % - Accent4 3" xfId="48"/>
    <cellStyle name="20 % - Accent4 4" xfId="49"/>
    <cellStyle name="20 % - Accent4 5" xfId="50"/>
    <cellStyle name="20 % - Accent4 6" xfId="51"/>
    <cellStyle name="20 % - Accent4 7" xfId="52"/>
    <cellStyle name="20 % - Accent4 8" xfId="53"/>
    <cellStyle name="20 % - Accent4 9" xfId="54"/>
    <cellStyle name="20 % - Accent5" xfId="55"/>
    <cellStyle name="20 % - Accent5 1" xfId="56"/>
    <cellStyle name="20 % - Accent5 2" xfId="57"/>
    <cellStyle name="20 % - Accent5 3" xfId="58"/>
    <cellStyle name="20 % - Accent5 4" xfId="59"/>
    <cellStyle name="20 % - Accent5 5" xfId="60"/>
    <cellStyle name="20 % - Accent5 6" xfId="61"/>
    <cellStyle name="20 % - Accent5 7" xfId="62"/>
    <cellStyle name="20 % - Accent5 8" xfId="63"/>
    <cellStyle name="20 % - Accent5 9" xfId="64"/>
    <cellStyle name="20 % - Accent6" xfId="65"/>
    <cellStyle name="20 % - Accent6 1" xfId="66"/>
    <cellStyle name="20 % - Accent6 2" xfId="67"/>
    <cellStyle name="20 % - Accent6 3" xfId="68"/>
    <cellStyle name="20 % - Accent6 4" xfId="69"/>
    <cellStyle name="20 % - Accent6 5" xfId="70"/>
    <cellStyle name="20 % - Accent6 6" xfId="71"/>
    <cellStyle name="20 % - Accent6 7" xfId="72"/>
    <cellStyle name="20 % - Accent6 8" xfId="73"/>
    <cellStyle name="20 % - Accent6 9" xfId="74"/>
    <cellStyle name="40 % - Accent1" xfId="75"/>
    <cellStyle name="40 % - Accent1 1" xfId="76"/>
    <cellStyle name="40 % - Accent1 2" xfId="77"/>
    <cellStyle name="40 % - Accent1 3" xfId="78"/>
    <cellStyle name="40 % - Accent1 4" xfId="79"/>
    <cellStyle name="40 % - Accent1 5" xfId="80"/>
    <cellStyle name="40 % - Accent1 6" xfId="81"/>
    <cellStyle name="40 % - Accent1 7" xfId="82"/>
    <cellStyle name="40 % - Accent1 8" xfId="83"/>
    <cellStyle name="40 % - Accent1 9" xfId="84"/>
    <cellStyle name="40 % - Accent2" xfId="85"/>
    <cellStyle name="40 % - Accent2 1" xfId="86"/>
    <cellStyle name="40 % - Accent2 2" xfId="87"/>
    <cellStyle name="40 % - Accent2 3" xfId="88"/>
    <cellStyle name="40 % - Accent2 4" xfId="89"/>
    <cellStyle name="40 % - Accent2 5" xfId="90"/>
    <cellStyle name="40 % - Accent2 6" xfId="91"/>
    <cellStyle name="40 % - Accent2 7" xfId="92"/>
    <cellStyle name="40 % - Accent2 8" xfId="93"/>
    <cellStyle name="40 % - Accent2 9" xfId="94"/>
    <cellStyle name="40 % - Accent3" xfId="95"/>
    <cellStyle name="40 % - Accent3 1" xfId="96"/>
    <cellStyle name="40 % - Accent3 2" xfId="97"/>
    <cellStyle name="40 % - Accent3 3" xfId="98"/>
    <cellStyle name="40 % - Accent3 4" xfId="99"/>
    <cellStyle name="40 % - Accent3 5" xfId="100"/>
    <cellStyle name="40 % - Accent3 6" xfId="101"/>
    <cellStyle name="40 % - Accent3 7" xfId="102"/>
    <cellStyle name="40 % - Accent3 8" xfId="103"/>
    <cellStyle name="40 % - Accent3 9" xfId="104"/>
    <cellStyle name="40 % - Accent4" xfId="105"/>
    <cellStyle name="40 % - Accent4 1" xfId="106"/>
    <cellStyle name="40 % - Accent4 2" xfId="107"/>
    <cellStyle name="40 % - Accent4 3" xfId="108"/>
    <cellStyle name="40 % - Accent4 4" xfId="109"/>
    <cellStyle name="40 % - Accent4 5" xfId="110"/>
    <cellStyle name="40 % - Accent4 6" xfId="111"/>
    <cellStyle name="40 % - Accent4 7" xfId="112"/>
    <cellStyle name="40 % - Accent4 8" xfId="113"/>
    <cellStyle name="40 % - Accent4 9" xfId="114"/>
    <cellStyle name="40 % - Accent5" xfId="115"/>
    <cellStyle name="40 % - Accent5 1" xfId="116"/>
    <cellStyle name="40 % - Accent5 2" xfId="117"/>
    <cellStyle name="40 % - Accent5 3" xfId="118"/>
    <cellStyle name="40 % - Accent5 4" xfId="119"/>
    <cellStyle name="40 % - Accent5 5" xfId="120"/>
    <cellStyle name="40 % - Accent5 6" xfId="121"/>
    <cellStyle name="40 % - Accent5 7" xfId="122"/>
    <cellStyle name="40 % - Accent5 8" xfId="123"/>
    <cellStyle name="40 % - Accent5 9" xfId="124"/>
    <cellStyle name="40 % - Accent6" xfId="125"/>
    <cellStyle name="40 % - Accent6 1" xfId="126"/>
    <cellStyle name="40 % - Accent6 2" xfId="127"/>
    <cellStyle name="40 % - Accent6 3" xfId="128"/>
    <cellStyle name="40 % - Accent6 4" xfId="129"/>
    <cellStyle name="40 % - Accent6 5" xfId="130"/>
    <cellStyle name="40 % - Accent6 6" xfId="131"/>
    <cellStyle name="40 % - Accent6 7" xfId="132"/>
    <cellStyle name="40 % - Accent6 8" xfId="133"/>
    <cellStyle name="40 % - Accent6 9" xfId="134"/>
    <cellStyle name="60 % - Accent1" xfId="135"/>
    <cellStyle name="60 % - Accent1 1" xfId="136"/>
    <cellStyle name="60 % - Accent1 2" xfId="137"/>
    <cellStyle name="60 % - Accent1 3" xfId="138"/>
    <cellStyle name="60 % - Accent1 4" xfId="139"/>
    <cellStyle name="60 % - Accent1 5" xfId="140"/>
    <cellStyle name="60 % - Accent1 6" xfId="141"/>
    <cellStyle name="60 % - Accent1 7" xfId="142"/>
    <cellStyle name="60 % - Accent1 8" xfId="143"/>
    <cellStyle name="60 % - Accent1 9" xfId="144"/>
    <cellStyle name="60 % - Accent2" xfId="145"/>
    <cellStyle name="60 % - Accent2 1" xfId="146"/>
    <cellStyle name="60 % - Accent2 2" xfId="147"/>
    <cellStyle name="60 % - Accent2 3" xfId="148"/>
    <cellStyle name="60 % - Accent2 4" xfId="149"/>
    <cellStyle name="60 % - Accent2 5" xfId="150"/>
    <cellStyle name="60 % - Accent2 6" xfId="151"/>
    <cellStyle name="60 % - Accent2 7" xfId="152"/>
    <cellStyle name="60 % - Accent2 8" xfId="153"/>
    <cellStyle name="60 % - Accent2 9" xfId="154"/>
    <cellStyle name="60 % - Accent3" xfId="155"/>
    <cellStyle name="60 % - Accent3 1" xfId="156"/>
    <cellStyle name="60 % - Accent3 2" xfId="157"/>
    <cellStyle name="60 % - Accent3 3" xfId="158"/>
    <cellStyle name="60 % - Accent3 4" xfId="159"/>
    <cellStyle name="60 % - Accent3 5" xfId="160"/>
    <cellStyle name="60 % - Accent3 6" xfId="161"/>
    <cellStyle name="60 % - Accent3 7" xfId="162"/>
    <cellStyle name="60 % - Accent3 8" xfId="163"/>
    <cellStyle name="60 % - Accent3 9" xfId="164"/>
    <cellStyle name="60 % - Accent4" xfId="165"/>
    <cellStyle name="60 % - Accent4 1" xfId="166"/>
    <cellStyle name="60 % - Accent4 2" xfId="167"/>
    <cellStyle name="60 % - Accent4 3" xfId="168"/>
    <cellStyle name="60 % - Accent4 4" xfId="169"/>
    <cellStyle name="60 % - Accent4 5" xfId="170"/>
    <cellStyle name="60 % - Accent4 6" xfId="171"/>
    <cellStyle name="60 % - Accent4 7" xfId="172"/>
    <cellStyle name="60 % - Accent4 8" xfId="173"/>
    <cellStyle name="60 % - Accent4 9" xfId="174"/>
    <cellStyle name="60 % - Accent5" xfId="175"/>
    <cellStyle name="60 % - Accent5 1" xfId="176"/>
    <cellStyle name="60 % - Accent5 2" xfId="177"/>
    <cellStyle name="60 % - Accent5 3" xfId="178"/>
    <cellStyle name="60 % - Accent5 4" xfId="179"/>
    <cellStyle name="60 % - Accent5 5" xfId="180"/>
    <cellStyle name="60 % - Accent5 6" xfId="181"/>
    <cellStyle name="60 % - Accent5 7" xfId="182"/>
    <cellStyle name="60 % - Accent5 8" xfId="183"/>
    <cellStyle name="60 % - Accent5 9" xfId="184"/>
    <cellStyle name="60 % - Accent6" xfId="185"/>
    <cellStyle name="60 % - Accent6 1" xfId="186"/>
    <cellStyle name="60 % - Accent6 2" xfId="187"/>
    <cellStyle name="60 % - Accent6 3" xfId="188"/>
    <cellStyle name="60 % - Accent6 4" xfId="189"/>
    <cellStyle name="60 % - Accent6 5" xfId="190"/>
    <cellStyle name="60 % - Accent6 6" xfId="191"/>
    <cellStyle name="60 % - Accent6 7" xfId="192"/>
    <cellStyle name="60 % - Accent6 8" xfId="193"/>
    <cellStyle name="60 % - Accent6 9" xfId="194"/>
    <cellStyle name="Accent1" xfId="195"/>
    <cellStyle name="Accent1 1" xfId="196"/>
    <cellStyle name="Accent1 2" xfId="197"/>
    <cellStyle name="Accent1 3" xfId="198"/>
    <cellStyle name="Accent1 4" xfId="199"/>
    <cellStyle name="Accent1 5" xfId="200"/>
    <cellStyle name="Accent1 6" xfId="201"/>
    <cellStyle name="Accent1 7" xfId="202"/>
    <cellStyle name="Accent1 8" xfId="203"/>
    <cellStyle name="Accent1 9" xfId="204"/>
    <cellStyle name="Accent2" xfId="205"/>
    <cellStyle name="Accent2 1" xfId="206"/>
    <cellStyle name="Accent2 2" xfId="207"/>
    <cellStyle name="Accent2 3" xfId="208"/>
    <cellStyle name="Accent2 4" xfId="209"/>
    <cellStyle name="Accent2 5" xfId="210"/>
    <cellStyle name="Accent2 6" xfId="211"/>
    <cellStyle name="Accent2 7" xfId="212"/>
    <cellStyle name="Accent2 8" xfId="213"/>
    <cellStyle name="Accent2 9" xfId="214"/>
    <cellStyle name="Accent3" xfId="215"/>
    <cellStyle name="Accent3 1" xfId="216"/>
    <cellStyle name="Accent3 2" xfId="217"/>
    <cellStyle name="Accent3 3" xfId="218"/>
    <cellStyle name="Accent3 4" xfId="219"/>
    <cellStyle name="Accent3 5" xfId="220"/>
    <cellStyle name="Accent3 6" xfId="221"/>
    <cellStyle name="Accent3 7" xfId="222"/>
    <cellStyle name="Accent3 8" xfId="223"/>
    <cellStyle name="Accent3 9" xfId="224"/>
    <cellStyle name="Accent4" xfId="225"/>
    <cellStyle name="Accent4 1" xfId="226"/>
    <cellStyle name="Accent4 2" xfId="227"/>
    <cellStyle name="Accent4 3" xfId="228"/>
    <cellStyle name="Accent4 4" xfId="229"/>
    <cellStyle name="Accent4 5" xfId="230"/>
    <cellStyle name="Accent4 6" xfId="231"/>
    <cellStyle name="Accent4 7" xfId="232"/>
    <cellStyle name="Accent4 8" xfId="233"/>
    <cellStyle name="Accent4 9" xfId="234"/>
    <cellStyle name="Accent5" xfId="235"/>
    <cellStyle name="Accent5 1" xfId="236"/>
    <cellStyle name="Accent5 2" xfId="237"/>
    <cellStyle name="Accent5 3" xfId="238"/>
    <cellStyle name="Accent5 4" xfId="239"/>
    <cellStyle name="Accent5 5" xfId="240"/>
    <cellStyle name="Accent5 6" xfId="241"/>
    <cellStyle name="Accent5 7" xfId="242"/>
    <cellStyle name="Accent5 8" xfId="243"/>
    <cellStyle name="Accent5 9" xfId="244"/>
    <cellStyle name="Accent6" xfId="245"/>
    <cellStyle name="Accent6 1" xfId="246"/>
    <cellStyle name="Accent6 2" xfId="247"/>
    <cellStyle name="Accent6 3" xfId="248"/>
    <cellStyle name="Accent6 4" xfId="249"/>
    <cellStyle name="Accent6 5" xfId="250"/>
    <cellStyle name="Accent6 6" xfId="251"/>
    <cellStyle name="Accent6 7" xfId="252"/>
    <cellStyle name="Accent6 8" xfId="253"/>
    <cellStyle name="Accent6 9" xfId="254"/>
    <cellStyle name="Avertissement" xfId="255"/>
    <cellStyle name="Avertissement 1" xfId="256"/>
    <cellStyle name="Avertissement 2" xfId="257"/>
    <cellStyle name="Avertissement 3" xfId="258"/>
    <cellStyle name="Avertissement 4" xfId="259"/>
    <cellStyle name="Avertissement 5" xfId="260"/>
    <cellStyle name="Avertissement 6" xfId="261"/>
    <cellStyle name="Avertissement 7" xfId="262"/>
    <cellStyle name="Avertissement 8" xfId="263"/>
    <cellStyle name="Avertissement 9" xfId="264"/>
    <cellStyle name="Calcul" xfId="265"/>
    <cellStyle name="Calcul 1" xfId="266"/>
    <cellStyle name="Calcul 2" xfId="267"/>
    <cellStyle name="Calcul 3" xfId="268"/>
    <cellStyle name="Calcul 4" xfId="269"/>
    <cellStyle name="Calcul 5" xfId="270"/>
    <cellStyle name="Calcul 6" xfId="271"/>
    <cellStyle name="Calcul 7" xfId="272"/>
    <cellStyle name="Calcul 8" xfId="273"/>
    <cellStyle name="Calcul 9" xfId="274"/>
    <cellStyle name="Cellule liée" xfId="275"/>
    <cellStyle name="Cellule liée 1" xfId="276"/>
    <cellStyle name="Cellule liée 2" xfId="277"/>
    <cellStyle name="Cellule liée 3" xfId="278"/>
    <cellStyle name="Cellule liée 4" xfId="279"/>
    <cellStyle name="Cellule liée 5" xfId="280"/>
    <cellStyle name="Cellule liée 6" xfId="281"/>
    <cellStyle name="Cellule liée 7" xfId="282"/>
    <cellStyle name="Cellule liée 8" xfId="283"/>
    <cellStyle name="Cellule liée 9" xfId="284"/>
    <cellStyle name="Commentaire" xfId="285"/>
    <cellStyle name="Commentaire 1" xfId="286"/>
    <cellStyle name="Commentaire 2" xfId="287"/>
    <cellStyle name="Commentaire 3" xfId="288"/>
    <cellStyle name="Commentaire 4" xfId="289"/>
    <cellStyle name="Commentaire 5" xfId="290"/>
    <cellStyle name="Commentaire 6" xfId="291"/>
    <cellStyle name="Commentaire 7" xfId="292"/>
    <cellStyle name="Commentaire 8" xfId="293"/>
    <cellStyle name="Commentaire 9" xfId="294"/>
    <cellStyle name="Entrée" xfId="295"/>
    <cellStyle name="Entrée 1" xfId="296"/>
    <cellStyle name="Entrée 2" xfId="297"/>
    <cellStyle name="Entrée 3" xfId="298"/>
    <cellStyle name="Entrée 4" xfId="299"/>
    <cellStyle name="Entrée 5" xfId="300"/>
    <cellStyle name="Entrée 6" xfId="301"/>
    <cellStyle name="Entrée 7" xfId="302"/>
    <cellStyle name="Entrée 8" xfId="303"/>
    <cellStyle name="Entrée 9" xfId="304"/>
    <cellStyle name="Insatisfaisant" xfId="305"/>
    <cellStyle name="Insatisfaisant 1" xfId="306"/>
    <cellStyle name="Insatisfaisant 2" xfId="307"/>
    <cellStyle name="Insatisfaisant 3" xfId="308"/>
    <cellStyle name="Insatisfaisant 4" xfId="309"/>
    <cellStyle name="Insatisfaisant 5" xfId="310"/>
    <cellStyle name="Insatisfaisant 6" xfId="311"/>
    <cellStyle name="Insatisfaisant 7" xfId="312"/>
    <cellStyle name="Insatisfaisant 8" xfId="313"/>
    <cellStyle name="Insatisfaisant 9" xfId="314"/>
    <cellStyle name="Comma" xfId="315"/>
    <cellStyle name="Comma [0]" xfId="316"/>
    <cellStyle name="Milliers 2" xfId="317"/>
    <cellStyle name="Milliers 2 2" xfId="318"/>
    <cellStyle name="Milliers 2 3" xfId="319"/>
    <cellStyle name="Milliers 3" xfId="320"/>
    <cellStyle name="Milliers 4" xfId="321"/>
    <cellStyle name="Currency" xfId="322"/>
    <cellStyle name="Currency [0]" xfId="323"/>
    <cellStyle name="Neutre" xfId="324"/>
    <cellStyle name="Neutre 1" xfId="325"/>
    <cellStyle name="Neutre 2" xfId="326"/>
    <cellStyle name="Neutre 3" xfId="327"/>
    <cellStyle name="Neutre 4" xfId="328"/>
    <cellStyle name="Neutre 5" xfId="329"/>
    <cellStyle name="Neutre 6" xfId="330"/>
    <cellStyle name="Neutre 7" xfId="331"/>
    <cellStyle name="Neutre 8" xfId="332"/>
    <cellStyle name="Neutre 9" xfId="333"/>
    <cellStyle name="Normal 2" xfId="334"/>
    <cellStyle name="Normal 2 2" xfId="335"/>
    <cellStyle name="Normal 2 3" xfId="336"/>
    <cellStyle name="Normal 3" xfId="337"/>
    <cellStyle name="Normal 3 2" xfId="338"/>
    <cellStyle name="Normal 4" xfId="339"/>
    <cellStyle name="Normal 5" xfId="340"/>
    <cellStyle name="Percent" xfId="341"/>
    <cellStyle name="Pourcentage 2" xfId="342"/>
    <cellStyle name="Pourcentage 3" xfId="343"/>
    <cellStyle name="Satisfaisant" xfId="344"/>
    <cellStyle name="Satisfaisant 1" xfId="345"/>
    <cellStyle name="Satisfaisant 2" xfId="346"/>
    <cellStyle name="Satisfaisant 3" xfId="347"/>
    <cellStyle name="Satisfaisant 4" xfId="348"/>
    <cellStyle name="Satisfaisant 5" xfId="349"/>
    <cellStyle name="Satisfaisant 6" xfId="350"/>
    <cellStyle name="Satisfaisant 7" xfId="351"/>
    <cellStyle name="Satisfaisant 8" xfId="352"/>
    <cellStyle name="Satisfaisant 9" xfId="353"/>
    <cellStyle name="Sortie" xfId="354"/>
    <cellStyle name="Sortie 1" xfId="355"/>
    <cellStyle name="Sortie 2" xfId="356"/>
    <cellStyle name="Sortie 3" xfId="357"/>
    <cellStyle name="Sortie 4" xfId="358"/>
    <cellStyle name="Sortie 5" xfId="359"/>
    <cellStyle name="Sortie 6" xfId="360"/>
    <cellStyle name="Sortie 7" xfId="361"/>
    <cellStyle name="Sortie 8" xfId="362"/>
    <cellStyle name="Sortie 9" xfId="363"/>
    <cellStyle name="Texte explicatif" xfId="364"/>
    <cellStyle name="Texte explicatif 1" xfId="365"/>
    <cellStyle name="Texte explicatif 2" xfId="366"/>
    <cellStyle name="Texte explicatif 3" xfId="367"/>
    <cellStyle name="Texte explicatif 4" xfId="368"/>
    <cellStyle name="Texte explicatif 5" xfId="369"/>
    <cellStyle name="Texte explicatif 6" xfId="370"/>
    <cellStyle name="Texte explicatif 7" xfId="371"/>
    <cellStyle name="Texte explicatif 8" xfId="372"/>
    <cellStyle name="Texte explicatif 9" xfId="373"/>
    <cellStyle name="Titre" xfId="374"/>
    <cellStyle name="Titre 1" xfId="375"/>
    <cellStyle name="Titre 10" xfId="376"/>
    <cellStyle name="Titre 2" xfId="377"/>
    <cellStyle name="Titre 3" xfId="378"/>
    <cellStyle name="Titre 4" xfId="379"/>
    <cellStyle name="Titre 5" xfId="380"/>
    <cellStyle name="Titre 6" xfId="381"/>
    <cellStyle name="Titre 7" xfId="382"/>
    <cellStyle name="Titre 8" xfId="383"/>
    <cellStyle name="Titre 9" xfId="384"/>
    <cellStyle name="Titre 1" xfId="385"/>
    <cellStyle name="Titre 1 1" xfId="386"/>
    <cellStyle name="Titre 1 2" xfId="387"/>
    <cellStyle name="Titre 1 3" xfId="388"/>
    <cellStyle name="Titre 1 4" xfId="389"/>
    <cellStyle name="Titre 1 5" xfId="390"/>
    <cellStyle name="Titre 1 6" xfId="391"/>
    <cellStyle name="Titre 1 7" xfId="392"/>
    <cellStyle name="Titre 1 8" xfId="393"/>
    <cellStyle name="Titre 1 9" xfId="394"/>
    <cellStyle name="Titre 2" xfId="395"/>
    <cellStyle name="Titre 2 1" xfId="396"/>
    <cellStyle name="Titre 2 2" xfId="397"/>
    <cellStyle name="Titre 2 3" xfId="398"/>
    <cellStyle name="Titre 2 4" xfId="399"/>
    <cellStyle name="Titre 2 5" xfId="400"/>
    <cellStyle name="Titre 2 6" xfId="401"/>
    <cellStyle name="Titre 2 7" xfId="402"/>
    <cellStyle name="Titre 2 8" xfId="403"/>
    <cellStyle name="Titre 2 9" xfId="404"/>
    <cellStyle name="Titre 3" xfId="405"/>
    <cellStyle name="Titre 3 1" xfId="406"/>
    <cellStyle name="Titre 3 2" xfId="407"/>
    <cellStyle name="Titre 3 3" xfId="408"/>
    <cellStyle name="Titre 3 4" xfId="409"/>
    <cellStyle name="Titre 3 5" xfId="410"/>
    <cellStyle name="Titre 3 6" xfId="411"/>
    <cellStyle name="Titre 3 7" xfId="412"/>
    <cellStyle name="Titre 3 8" xfId="413"/>
    <cellStyle name="Titre 3 9" xfId="414"/>
    <cellStyle name="Titre 4" xfId="415"/>
    <cellStyle name="Titre 4 1" xfId="416"/>
    <cellStyle name="Titre 4 2" xfId="417"/>
    <cellStyle name="Titre 4 3" xfId="418"/>
    <cellStyle name="Titre 4 4" xfId="419"/>
    <cellStyle name="Titre 4 5" xfId="420"/>
    <cellStyle name="Titre 4 6" xfId="421"/>
    <cellStyle name="Titre 4 7" xfId="422"/>
    <cellStyle name="Titre 4 8" xfId="423"/>
    <cellStyle name="Titre 4 9" xfId="424"/>
    <cellStyle name="Total" xfId="425"/>
    <cellStyle name="Total 1" xfId="426"/>
    <cellStyle name="Total 2" xfId="427"/>
    <cellStyle name="Total 3" xfId="428"/>
    <cellStyle name="Total 4" xfId="429"/>
    <cellStyle name="Total 5" xfId="430"/>
    <cellStyle name="Total 6" xfId="431"/>
    <cellStyle name="Total 7" xfId="432"/>
    <cellStyle name="Total 8" xfId="433"/>
    <cellStyle name="Total 9" xfId="434"/>
    <cellStyle name="Vérification" xfId="435"/>
    <cellStyle name="Vérification 1" xfId="436"/>
    <cellStyle name="Vérification 2" xfId="437"/>
    <cellStyle name="Vérification 3" xfId="438"/>
    <cellStyle name="Vérification 4" xfId="439"/>
    <cellStyle name="Vérification 5" xfId="440"/>
    <cellStyle name="Vérification 6" xfId="441"/>
    <cellStyle name="Vérification 7" xfId="442"/>
    <cellStyle name="Vérification 8" xfId="443"/>
    <cellStyle name="Vérification 9" xfId="4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2725"/>
          <c:w val="0.94525"/>
          <c:h val="0.94875"/>
        </c:manualLayout>
      </c:layout>
      <c:barChart>
        <c:barDir val="bar"/>
        <c:grouping val="clustered"/>
        <c:varyColors val="0"/>
        <c:ser>
          <c:idx val="0"/>
          <c:order val="0"/>
          <c:tx>
            <c:strRef>
              <c:f>'Figure 1- WEB'!$B$35</c:f>
              <c:strCache>
                <c:ptCount val="1"/>
                <c:pt idx="0">
                  <c:v>Distance domicile-travail médiane en  min</c:v>
                </c:pt>
              </c:strCache>
            </c:strRef>
          </c:tx>
          <c:spPr>
            <a:solidFill>
              <a:srgbClr val="0F6FC6"/>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595959"/>
              </a:solidFill>
              <a:ln w="12700">
                <a:solidFill>
                  <a:srgbClr val="FFFFFF"/>
                </a:solidFill>
              </a:ln>
            </c:spPr>
          </c:dPt>
          <c:dPt>
            <c:idx val="1"/>
            <c:invertIfNegative val="0"/>
            <c:spPr>
              <a:solidFill>
                <a:srgbClr val="5EF0F7"/>
              </a:solidFill>
              <a:ln w="12700">
                <a:solidFill>
                  <a:srgbClr val="FFFFFF"/>
                </a:solidFill>
              </a:ln>
            </c:spPr>
          </c:dPt>
          <c:dPt>
            <c:idx val="2"/>
            <c:invertIfNegative val="0"/>
            <c:spPr>
              <a:solidFill>
                <a:srgbClr val="0F6FC6"/>
              </a:solidFill>
              <a:ln w="12700">
                <a:solidFill>
                  <a:srgbClr val="FFFFFF"/>
                </a:solidFill>
              </a:ln>
            </c:spPr>
          </c:dPt>
          <c:dPt>
            <c:idx val="3"/>
            <c:invertIfNegative val="0"/>
            <c:spPr>
              <a:solidFill>
                <a:srgbClr val="7CCA62"/>
              </a:solidFill>
              <a:ln w="12700">
                <a:solidFill>
                  <a:srgbClr val="FFFFFF"/>
                </a:solidFill>
              </a:ln>
            </c:spPr>
          </c:dPt>
          <c:dPt>
            <c:idx val="4"/>
            <c:invertIfNegative val="0"/>
            <c:spPr>
              <a:solidFill>
                <a:srgbClr val="10CF9B"/>
              </a:solidFill>
              <a:ln w="12700">
                <a:solidFill>
                  <a:srgbClr val="FFFFFF"/>
                </a:solidFill>
              </a:ln>
            </c:spPr>
          </c:dPt>
          <c:dPt>
            <c:idx val="6"/>
            <c:invertIfNegative val="0"/>
            <c:spPr>
              <a:pattFill prst="dkUpDiag">
                <a:fgClr>
                  <a:srgbClr val="595959"/>
                </a:fgClr>
                <a:bgClr>
                  <a:srgbClr val="FFFFFF"/>
                </a:bgClr>
              </a:pattFill>
              <a:ln w="12700">
                <a:solidFill>
                  <a:srgbClr val="FFFFFF"/>
                </a:solidFill>
              </a:ln>
            </c:spPr>
          </c:dPt>
          <c:dPt>
            <c:idx val="7"/>
            <c:invertIfNegative val="0"/>
            <c:spPr>
              <a:pattFill prst="dkUpDiag">
                <a:fgClr>
                  <a:srgbClr val="A6A6A6"/>
                </a:fgClr>
                <a:bgClr>
                  <a:srgbClr val="FFFFFF"/>
                </a:bgClr>
              </a:pattFill>
              <a:ln w="12700">
                <a:solidFill>
                  <a:srgbClr val="FFFFFF"/>
                </a:solidFill>
              </a:ln>
            </c:spPr>
          </c:dPt>
          <c:dPt>
            <c:idx val="8"/>
            <c:invertIfNegative val="0"/>
            <c:spPr>
              <a:pattFill prst="dkUpDiag">
                <a:fgClr>
                  <a:srgbClr val="A6A6A6"/>
                </a:fgClr>
                <a:bgClr>
                  <a:srgbClr val="FFFFFF"/>
                </a:bgClr>
              </a:pattFill>
              <a:ln w="12700">
                <a:solidFill>
                  <a:srgbClr val="FFFFFF"/>
                </a:solidFill>
              </a:ln>
            </c:spPr>
          </c:dPt>
          <c:dPt>
            <c:idx val="9"/>
            <c:invertIfNegative val="0"/>
            <c:spPr>
              <a:pattFill prst="dkUpDiag">
                <a:fgClr>
                  <a:srgbClr val="A6A6A6"/>
                </a:fgClr>
                <a:bgClr>
                  <a:srgbClr val="FFFFFF"/>
                </a:bgClr>
              </a:pattFill>
              <a:ln w="12700">
                <a:solidFill>
                  <a:srgbClr val="FFFFFF"/>
                </a:solidFill>
              </a:ln>
            </c:spPr>
          </c:dPt>
          <c:dPt>
            <c:idx val="10"/>
            <c:invertIfNegative val="0"/>
            <c:spPr>
              <a:pattFill prst="dkUpDiag">
                <a:fgClr>
                  <a:srgbClr val="A6A6A6"/>
                </a:fgClr>
                <a:bgClr>
                  <a:srgbClr val="FFFFFF"/>
                </a:bgClr>
              </a:pattFill>
              <a:ln w="12700">
                <a:solidFill>
                  <a:srgbClr val="FFFFFF"/>
                </a:solidFill>
              </a:ln>
            </c:spPr>
          </c:dPt>
          <c:cat>
            <c:strRef>
              <c:f>'Figure 1- WEB'!$A$36:$A$46</c:f>
              <c:strCache/>
            </c:strRef>
          </c:cat>
          <c:val>
            <c:numRef>
              <c:f>'Figure 1- WEB'!$B$36:$B$46</c:f>
              <c:numCache/>
            </c:numRef>
          </c:val>
        </c:ser>
        <c:gapWidth val="30"/>
        <c:axId val="21492257"/>
        <c:axId val="59212586"/>
      </c:barChart>
      <c:catAx>
        <c:axId val="21492257"/>
        <c:scaling>
          <c:orientation val="maxMin"/>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59212586"/>
        <c:crosses val="autoZero"/>
        <c:auto val="1"/>
        <c:lblOffset val="100"/>
        <c:tickLblSkip val="1"/>
        <c:noMultiLvlLbl val="0"/>
      </c:catAx>
      <c:valAx>
        <c:axId val="59212586"/>
        <c:scaling>
          <c:orientation val="minMax"/>
        </c:scaling>
        <c:axPos val="t"/>
        <c:majorGridlines>
          <c:spPr>
            <a:ln w="3175">
              <a:solidFill>
                <a:srgbClr val="808080"/>
              </a:solidFill>
            </a:ln>
          </c:spPr>
        </c:majorGridlines>
        <c:delete val="0"/>
        <c:numFmt formatCode="General" sourceLinked="0"/>
        <c:majorTickMark val="out"/>
        <c:minorTickMark val="none"/>
        <c:tickLblPos val="nextTo"/>
        <c:spPr>
          <a:ln w="3175">
            <a:solidFill>
              <a:srgbClr val="808080"/>
            </a:solidFill>
          </a:ln>
        </c:spPr>
        <c:txPr>
          <a:bodyPr/>
          <a:lstStyle/>
          <a:p>
            <a:pPr>
              <a:defRPr lang="en-US" cap="none" sz="900" b="0" i="0" u="none" baseline="0">
                <a:solidFill>
                  <a:srgbClr val="000000"/>
                </a:solidFill>
              </a:defRPr>
            </a:pPr>
          </a:p>
        </c:txPr>
        <c:crossAx val="21492257"/>
        <c:crossesAt val="1"/>
        <c:crossBetween val="between"/>
        <c:dispUnits/>
      </c:valAx>
      <c:spPr>
        <a:solidFill>
          <a:srgbClr val="FFFFF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Distance médiane en minutes - 2ND DEGRE</a:t>
            </a:r>
          </a:p>
        </c:rich>
      </c:tx>
      <c:layout>
        <c:manualLayout>
          <c:xMode val="factor"/>
          <c:yMode val="factor"/>
          <c:x val="-0.00275"/>
          <c:y val="-0.0095"/>
        </c:manualLayout>
      </c:layout>
      <c:spPr>
        <a:noFill/>
        <a:ln w="3175">
          <a:noFill/>
        </a:ln>
      </c:spPr>
    </c:title>
    <c:plotArea>
      <c:layout>
        <c:manualLayout>
          <c:xMode val="edge"/>
          <c:yMode val="edge"/>
          <c:x val="0.01425"/>
          <c:y val="0.06025"/>
          <c:w val="0.9545"/>
          <c:h val="0.9325"/>
        </c:manualLayout>
      </c:layout>
      <c:barChart>
        <c:barDir val="bar"/>
        <c:grouping val="clustered"/>
        <c:varyColors val="0"/>
        <c:ser>
          <c:idx val="1"/>
          <c:order val="0"/>
          <c:tx>
            <c:strRef>
              <c:f>'Figure 8 - Web'!$C$26</c:f>
              <c:strCache>
                <c:ptCount val="1"/>
                <c:pt idx="0">
                  <c:v>2ND DEGRE</c:v>
                </c:pt>
              </c:strCache>
            </c:strRef>
          </c:tx>
          <c:spPr>
            <a:solidFill>
              <a:srgbClr val="086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08684E"/>
              </a:solidFill>
              <a:ln w="3175">
                <a:noFill/>
              </a:ln>
            </c:spPr>
          </c:dPt>
          <c:dPt>
            <c:idx val="2"/>
            <c:invertIfNegative val="0"/>
            <c:spPr>
              <a:solidFill>
                <a:srgbClr val="08684E"/>
              </a:solidFill>
              <a:ln w="3175">
                <a:noFill/>
              </a:ln>
            </c:spPr>
          </c:dPt>
          <c:dPt>
            <c:idx val="25"/>
            <c:invertIfNegative val="0"/>
            <c:spPr>
              <a:solidFill>
                <a:srgbClr val="08684E"/>
              </a:solidFill>
              <a:ln w="3175">
                <a:noFill/>
              </a:ln>
            </c:spPr>
          </c:dPt>
          <c:dPt>
            <c:idx val="26"/>
            <c:invertIfNegative val="0"/>
            <c:spPr>
              <a:solidFill>
                <a:srgbClr val="08684E"/>
              </a:solidFill>
              <a:ln w="3175">
                <a:noFill/>
              </a:ln>
            </c:spPr>
          </c:dPt>
          <c:cat>
            <c:strRef>
              <c:f>'Figure 8 - Web'!$A$27:$A$36</c:f>
              <c:strCache/>
            </c:strRef>
          </c:cat>
          <c:val>
            <c:numRef>
              <c:f>'Figure 8 - Web'!$C$27:$C$36</c:f>
              <c:numCache/>
            </c:numRef>
          </c:val>
        </c:ser>
        <c:gapWidth val="90"/>
        <c:axId val="36006859"/>
        <c:axId val="55626276"/>
      </c:barChart>
      <c:catAx>
        <c:axId val="36006859"/>
        <c:scaling>
          <c:orientation val="maxMin"/>
        </c:scaling>
        <c:axPos val="l"/>
        <c:delete val="1"/>
        <c:majorTickMark val="out"/>
        <c:minorTickMark val="none"/>
        <c:tickLblPos val="nextTo"/>
        <c:crossAx val="55626276"/>
        <c:crosses val="autoZero"/>
        <c:auto val="1"/>
        <c:lblOffset val="100"/>
        <c:tickLblSkip val="1"/>
        <c:noMultiLvlLbl val="0"/>
      </c:catAx>
      <c:valAx>
        <c:axId val="55626276"/>
        <c:scaling>
          <c:orientation val="minMax"/>
          <c:max val="30"/>
        </c:scaling>
        <c:axPos val="t"/>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36006859"/>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75"/>
          <c:y val="-0.00125"/>
          <c:w val="0.96075"/>
          <c:h val="0.93875"/>
        </c:manualLayout>
      </c:layout>
      <c:barChart>
        <c:barDir val="col"/>
        <c:grouping val="clustered"/>
        <c:varyColors val="0"/>
        <c:ser>
          <c:idx val="1"/>
          <c:order val="0"/>
          <c:tx>
            <c:strRef>
              <c:f>'Figure 2'!$C$34:$C$35</c:f>
              <c:strCache>
                <c:ptCount val="1"/>
                <c:pt idx="0">
                  <c:v>1er degré Public</c:v>
                </c:pt>
              </c:strCache>
            </c:strRef>
          </c:tx>
          <c:spPr>
            <a:solidFill>
              <a:srgbClr val="5EF0F7"/>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2'!$A$36:$A$41</c:f>
              <c:strCache/>
            </c:strRef>
          </c:cat>
          <c:val>
            <c:numRef>
              <c:f>'Figure 2'!$C$36:$C$41</c:f>
              <c:numCache/>
            </c:numRef>
          </c:val>
        </c:ser>
        <c:ser>
          <c:idx val="0"/>
          <c:order val="1"/>
          <c:tx>
            <c:strRef>
              <c:f>'Figure 2'!$B$34:$B$35</c:f>
              <c:strCache>
                <c:ptCount val="1"/>
                <c:pt idx="0">
                  <c:v>1er degré Privé</c:v>
                </c:pt>
              </c:strCache>
            </c:strRef>
          </c:tx>
          <c:spPr>
            <a:solidFill>
              <a:srgbClr val="0F6FC6"/>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2'!$A$36:$A$41</c:f>
              <c:strCache/>
            </c:strRef>
          </c:cat>
          <c:val>
            <c:numRef>
              <c:f>'Figure 2'!$B$36:$B$41</c:f>
              <c:numCache/>
            </c:numRef>
          </c:val>
        </c:ser>
        <c:ser>
          <c:idx val="3"/>
          <c:order val="2"/>
          <c:tx>
            <c:strRef>
              <c:f>'Figure 2'!$E$34:$E$35</c:f>
              <c:strCache>
                <c:ptCount val="1"/>
                <c:pt idx="0">
                  <c:v>2nd degré Public</c:v>
                </c:pt>
              </c:strCache>
            </c:strRef>
          </c:tx>
          <c:spPr>
            <a:solidFill>
              <a:srgbClr val="7CCA62"/>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2'!$A$36:$A$41</c:f>
              <c:strCache/>
            </c:strRef>
          </c:cat>
          <c:val>
            <c:numRef>
              <c:f>'Figure 2'!$E$36:$E$41</c:f>
              <c:numCache/>
            </c:numRef>
          </c:val>
        </c:ser>
        <c:ser>
          <c:idx val="2"/>
          <c:order val="3"/>
          <c:tx>
            <c:strRef>
              <c:f>'Figure 2'!$D$34:$D$35</c:f>
              <c:strCache>
                <c:ptCount val="1"/>
                <c:pt idx="0">
                  <c:v>2nd degré Privé</c:v>
                </c:pt>
              </c:strCache>
            </c:strRef>
          </c:tx>
          <c:spPr>
            <a:solidFill>
              <a:srgbClr val="10CF9B"/>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2'!$A$36:$A$41</c:f>
              <c:strCache/>
            </c:strRef>
          </c:cat>
          <c:val>
            <c:numRef>
              <c:f>'Figure 2'!$D$36:$D$41</c:f>
              <c:numCache/>
            </c:numRef>
          </c:val>
        </c:ser>
        <c:axId val="63151227"/>
        <c:axId val="31490132"/>
      </c:barChart>
      <c:catAx>
        <c:axId val="63151227"/>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31490132"/>
        <c:crosses val="autoZero"/>
        <c:auto val="1"/>
        <c:lblOffset val="100"/>
        <c:tickLblSkip val="1"/>
        <c:noMultiLvlLbl val="0"/>
      </c:catAx>
      <c:valAx>
        <c:axId val="31490132"/>
        <c:scaling>
          <c:orientation val="minMax"/>
        </c:scaling>
        <c:axPos val="l"/>
        <c:title>
          <c:tx>
            <c:rich>
              <a:bodyPr vert="horz" rot="-5400000" anchor="ctr"/>
              <a:lstStyle/>
              <a:p>
                <a:pPr algn="ctr">
                  <a:defRPr/>
                </a:pPr>
                <a:r>
                  <a:rPr lang="en-US" cap="none" sz="800" b="1" i="1" u="none" baseline="0">
                    <a:solidFill>
                      <a:srgbClr val="000000"/>
                    </a:solidFill>
                  </a:rPr>
                  <a:t>%</a:t>
                </a:r>
              </a:p>
            </c:rich>
          </c:tx>
          <c:layout>
            <c:manualLayout>
              <c:xMode val="factor"/>
              <c:yMode val="factor"/>
              <c:x val="-0.00225"/>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63151227"/>
        <c:crossesAt val="1"/>
        <c:crossBetween val="between"/>
        <c:dispUnits/>
      </c:valAx>
      <c:spPr>
        <a:solidFill>
          <a:srgbClr val="FFFFFF"/>
        </a:solidFill>
        <a:ln w="3175">
          <a:noFill/>
        </a:ln>
      </c:spPr>
    </c:plotArea>
    <c:legend>
      <c:legendPos val="b"/>
      <c:layout>
        <c:manualLayout>
          <c:xMode val="edge"/>
          <c:yMode val="edge"/>
          <c:x val="0.24975"/>
          <c:y val="0.94675"/>
          <c:w val="0.49825"/>
          <c:h val="0.04225"/>
        </c:manualLayout>
      </c:layout>
      <c:overlay val="0"/>
      <c:spPr>
        <a:solidFill>
          <a:srgbClr val="FFFFFF"/>
        </a:solid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
          <c:y val="-0.001"/>
          <c:w val="0.956"/>
          <c:h val="0.95675"/>
        </c:manualLayout>
      </c:layout>
      <c:barChart>
        <c:barDir val="col"/>
        <c:grouping val="clustered"/>
        <c:varyColors val="0"/>
        <c:ser>
          <c:idx val="1"/>
          <c:order val="0"/>
          <c:tx>
            <c:strRef>
              <c:f>'Figure 3'!$C$34:$C$35</c:f>
              <c:strCache>
                <c:ptCount val="1"/>
                <c:pt idx="0">
                  <c:v>1er degré Public</c:v>
                </c:pt>
              </c:strCache>
            </c:strRef>
          </c:tx>
          <c:spPr>
            <a:solidFill>
              <a:srgbClr val="5EF0F7"/>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3'!$A$36:$A$40</c:f>
              <c:strCache/>
            </c:strRef>
          </c:cat>
          <c:val>
            <c:numRef>
              <c:f>'Figure 3'!$C$36:$C$40</c:f>
              <c:numCache/>
            </c:numRef>
          </c:val>
        </c:ser>
        <c:ser>
          <c:idx val="0"/>
          <c:order val="1"/>
          <c:tx>
            <c:strRef>
              <c:f>'Figure 3'!$B$34:$B$35</c:f>
              <c:strCache>
                <c:ptCount val="1"/>
                <c:pt idx="0">
                  <c:v>1er degré Privé</c:v>
                </c:pt>
              </c:strCache>
            </c:strRef>
          </c:tx>
          <c:spPr>
            <a:solidFill>
              <a:srgbClr val="0F6FC6"/>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3'!$A$36:$A$40</c:f>
              <c:strCache/>
            </c:strRef>
          </c:cat>
          <c:val>
            <c:numRef>
              <c:f>'Figure 3'!$B$36:$B$40</c:f>
              <c:numCache/>
            </c:numRef>
          </c:val>
        </c:ser>
        <c:ser>
          <c:idx val="3"/>
          <c:order val="2"/>
          <c:tx>
            <c:strRef>
              <c:f>'Figure 3'!$E$34:$E$35</c:f>
              <c:strCache>
                <c:ptCount val="1"/>
                <c:pt idx="0">
                  <c:v>2nd degré Public</c:v>
                </c:pt>
              </c:strCache>
            </c:strRef>
          </c:tx>
          <c:spPr>
            <a:solidFill>
              <a:srgbClr val="7CCA62"/>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3'!$A$36:$A$40</c:f>
              <c:strCache/>
            </c:strRef>
          </c:cat>
          <c:val>
            <c:numRef>
              <c:f>'Figure 3'!$E$36:$E$40</c:f>
              <c:numCache/>
            </c:numRef>
          </c:val>
        </c:ser>
        <c:ser>
          <c:idx val="2"/>
          <c:order val="3"/>
          <c:tx>
            <c:strRef>
              <c:f>'Figure 3'!$D$34:$D$35</c:f>
              <c:strCache>
                <c:ptCount val="1"/>
                <c:pt idx="0">
                  <c:v>2nd degré Privé</c:v>
                </c:pt>
              </c:strCache>
            </c:strRef>
          </c:tx>
          <c:spPr>
            <a:solidFill>
              <a:srgbClr val="10CF9B"/>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3'!$A$36:$A$40</c:f>
              <c:strCache/>
            </c:strRef>
          </c:cat>
          <c:val>
            <c:numRef>
              <c:f>'Figure 3'!$D$36:$D$40</c:f>
              <c:numCache/>
            </c:numRef>
          </c:val>
        </c:ser>
        <c:axId val="14975733"/>
        <c:axId val="563870"/>
      </c:barChart>
      <c:catAx>
        <c:axId val="14975733"/>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563870"/>
        <c:crosses val="autoZero"/>
        <c:auto val="1"/>
        <c:lblOffset val="100"/>
        <c:tickLblSkip val="1"/>
        <c:noMultiLvlLbl val="0"/>
      </c:catAx>
      <c:valAx>
        <c:axId val="563870"/>
        <c:scaling>
          <c:orientation val="minMax"/>
        </c:scaling>
        <c:axPos val="l"/>
        <c:title>
          <c:tx>
            <c:rich>
              <a:bodyPr vert="horz" rot="-5400000" anchor="ctr"/>
              <a:lstStyle/>
              <a:p>
                <a:pPr algn="ctr">
                  <a:defRPr/>
                </a:pPr>
                <a:r>
                  <a:rPr lang="en-US" cap="none" sz="800" b="0" i="0" u="none" baseline="0">
                    <a:solidFill>
                      <a:srgbClr val="000000"/>
                    </a:solidFill>
                  </a:rPr>
                  <a:t>%</a:t>
                </a:r>
              </a:p>
            </c:rich>
          </c:tx>
          <c:layout>
            <c:manualLayout>
              <c:xMode val="factor"/>
              <c:yMode val="factor"/>
              <c:x val="-0.00275"/>
              <c:y val="0.0007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14975733"/>
        <c:crossesAt val="1"/>
        <c:crossBetween val="between"/>
        <c:dispUnits/>
      </c:valAx>
      <c:spPr>
        <a:solidFill>
          <a:srgbClr val="FFFFFF"/>
        </a:solidFill>
        <a:ln w="3175">
          <a:noFill/>
        </a:ln>
      </c:spPr>
    </c:plotArea>
    <c:legend>
      <c:legendPos val="b"/>
      <c:layout>
        <c:manualLayout>
          <c:xMode val="edge"/>
          <c:yMode val="edge"/>
          <c:x val="0.2285"/>
          <c:y val="0.94675"/>
          <c:w val="0.54075"/>
          <c:h val="0.04225"/>
        </c:manualLayout>
      </c:layout>
      <c:overlay val="0"/>
      <c:spPr>
        <a:solidFill>
          <a:srgbClr val="FFFFFF"/>
        </a:solid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26"/>
          <c:w val="0.93775"/>
          <c:h val="0.9455"/>
        </c:manualLayout>
      </c:layout>
      <c:barChart>
        <c:barDir val="bar"/>
        <c:grouping val="clustered"/>
        <c:varyColors val="0"/>
        <c:ser>
          <c:idx val="1"/>
          <c:order val="0"/>
          <c:tx>
            <c:strRef>
              <c:f>'Figure 4'!$C$37:$C$38</c:f>
              <c:strCache>
                <c:ptCount val="1"/>
                <c:pt idx="0">
                  <c:v>1er degré Public</c:v>
                </c:pt>
              </c:strCache>
            </c:strRef>
          </c:tx>
          <c:spPr>
            <a:solidFill>
              <a:srgbClr val="5EF0F7"/>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4'!$A$39:$A$41</c:f>
              <c:strCache/>
            </c:strRef>
          </c:cat>
          <c:val>
            <c:numRef>
              <c:f>'Figure 4'!$C$39:$C$41</c:f>
              <c:numCache/>
            </c:numRef>
          </c:val>
        </c:ser>
        <c:ser>
          <c:idx val="0"/>
          <c:order val="1"/>
          <c:tx>
            <c:strRef>
              <c:f>'Figure 4'!$B$37:$B$38</c:f>
              <c:strCache>
                <c:ptCount val="1"/>
                <c:pt idx="0">
                  <c:v>1er degré Privé</c:v>
                </c:pt>
              </c:strCache>
            </c:strRef>
          </c:tx>
          <c:spPr>
            <a:solidFill>
              <a:srgbClr val="0F6FC6"/>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4'!$A$39:$A$41</c:f>
              <c:strCache/>
            </c:strRef>
          </c:cat>
          <c:val>
            <c:numRef>
              <c:f>'Figure 4'!$B$39:$B$41</c:f>
              <c:numCache/>
            </c:numRef>
          </c:val>
        </c:ser>
        <c:ser>
          <c:idx val="4"/>
          <c:order val="2"/>
          <c:tx>
            <c:strRef>
              <c:f>'Figure 4'!$E$37:$E$38</c:f>
              <c:strCache>
                <c:ptCount val="1"/>
                <c:pt idx="0">
                  <c:v>2nd degré Public</c:v>
                </c:pt>
              </c:strCache>
            </c:strRef>
          </c:tx>
          <c:spPr>
            <a:solidFill>
              <a:srgbClr val="7CCA62"/>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4'!$A$39:$A$41</c:f>
              <c:strCache/>
            </c:strRef>
          </c:cat>
          <c:val>
            <c:numRef>
              <c:f>'Figure 4'!$E$39:$E$41</c:f>
              <c:numCache/>
            </c:numRef>
          </c:val>
        </c:ser>
        <c:ser>
          <c:idx val="3"/>
          <c:order val="3"/>
          <c:tx>
            <c:strRef>
              <c:f>'Figure 4'!$D$37:$D$38</c:f>
              <c:strCache>
                <c:ptCount val="1"/>
                <c:pt idx="0">
                  <c:v>2nd degré Privé</c:v>
                </c:pt>
              </c:strCache>
            </c:strRef>
          </c:tx>
          <c:spPr>
            <a:solidFill>
              <a:srgbClr val="10CF9B"/>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4'!$A$39:$A$41</c:f>
              <c:strCache/>
            </c:strRef>
          </c:cat>
          <c:val>
            <c:numRef>
              <c:f>'Figure 4'!$D$39:$D$41</c:f>
              <c:numCache/>
            </c:numRef>
          </c:val>
        </c:ser>
        <c:ser>
          <c:idx val="2"/>
          <c:order val="4"/>
          <c:tx>
            <c:strRef>
              <c:f>'Figure 4'!$F$37:$F$38</c:f>
              <c:strCache>
                <c:ptCount val="1"/>
                <c:pt idx="0">
                  <c:v>Population française</c:v>
                </c:pt>
              </c:strCache>
            </c:strRef>
          </c:tx>
          <c:spPr>
            <a:pattFill prst="dkUpDiag">
              <a:fgClr>
                <a:srgbClr val="595959"/>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'Figure 4'!$F$39:$F$41</c:f>
              <c:numCache/>
            </c:numRef>
          </c:val>
        </c:ser>
        <c:axId val="5074831"/>
        <c:axId val="45673480"/>
      </c:barChart>
      <c:catAx>
        <c:axId val="5074831"/>
        <c:scaling>
          <c:orientation val="maxMin"/>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45673480"/>
        <c:crosses val="autoZero"/>
        <c:auto val="1"/>
        <c:lblOffset val="100"/>
        <c:tickLblSkip val="1"/>
        <c:noMultiLvlLbl val="0"/>
      </c:catAx>
      <c:valAx>
        <c:axId val="45673480"/>
        <c:scaling>
          <c:orientation val="minMax"/>
          <c:max val="60"/>
        </c:scaling>
        <c:axPos val="t"/>
        <c:title>
          <c:tx>
            <c:rich>
              <a:bodyPr vert="horz" rot="0" anchor="ctr"/>
              <a:lstStyle/>
              <a:p>
                <a:pPr algn="ctr">
                  <a:defRPr/>
                </a:pPr>
                <a:r>
                  <a:rPr lang="en-US" cap="none" sz="800" b="1" i="0" u="none" baseline="0">
                    <a:solidFill>
                      <a:srgbClr val="000000"/>
                    </a:solidFill>
                  </a:rPr>
                  <a:t>%</a:t>
                </a:r>
              </a:p>
            </c:rich>
          </c:tx>
          <c:layout>
            <c:manualLayout>
              <c:xMode val="factor"/>
              <c:yMode val="factor"/>
              <c:x val="0.00625"/>
              <c:y val="0.136"/>
            </c:manualLayout>
          </c:layout>
          <c:overlay val="0"/>
          <c:spPr>
            <a:noFill/>
            <a:ln w="3175">
              <a:noFill/>
            </a:ln>
          </c:spPr>
        </c:title>
        <c:majorGridlines>
          <c:spPr>
            <a:ln w="3175">
              <a:solidFill>
                <a:srgbClr val="808080"/>
              </a:solidFill>
            </a:ln>
          </c:spPr>
        </c:majorGridlines>
        <c:delete val="0"/>
        <c:numFmt formatCode="General" sourceLinked="0"/>
        <c:majorTickMark val="out"/>
        <c:minorTickMark val="none"/>
        <c:tickLblPos val="nextTo"/>
        <c:spPr>
          <a:ln w="3175">
            <a:solidFill>
              <a:srgbClr val="808080"/>
            </a:solidFill>
          </a:ln>
        </c:spPr>
        <c:txPr>
          <a:bodyPr/>
          <a:lstStyle/>
          <a:p>
            <a:pPr>
              <a:defRPr lang="en-US" cap="none" sz="900" b="0" i="0" u="none" baseline="0">
                <a:solidFill>
                  <a:srgbClr val="000000"/>
                </a:solidFill>
              </a:defRPr>
            </a:pPr>
          </a:p>
        </c:txPr>
        <c:crossAx val="5074831"/>
        <c:crossesAt val="1"/>
        <c:crossBetween val="between"/>
        <c:dispUnits/>
      </c:valAx>
      <c:spPr>
        <a:solidFill>
          <a:srgbClr val="FFFFFF"/>
        </a:solidFill>
        <a:ln w="3175">
          <a:noFill/>
        </a:ln>
      </c:spPr>
    </c:plotArea>
    <c:legend>
      <c:legendPos val="b"/>
      <c:layout>
        <c:manualLayout>
          <c:xMode val="edge"/>
          <c:yMode val="edge"/>
          <c:x val="0.1555"/>
          <c:y val="0.95175"/>
          <c:w val="0.6855"/>
          <c:h val="0.03825"/>
        </c:manualLayout>
      </c:layout>
      <c:overlay val="0"/>
      <c:spPr>
        <a:solidFill>
          <a:srgbClr val="FFFFFF"/>
        </a:solidFill>
        <a:ln w="3175">
          <a:noFill/>
        </a:ln>
      </c:spPr>
      <c:txPr>
        <a:bodyPr vert="horz" rot="0"/>
        <a:lstStyle/>
        <a:p>
          <a:pPr>
            <a:defRPr lang="en-US" cap="none" sz="8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Distance médiane en minutes -  1</a:t>
            </a:r>
            <a:r>
              <a:rPr lang="en-US" cap="none" sz="800" b="1" i="0" u="none" baseline="30000">
                <a:solidFill>
                  <a:srgbClr val="000000"/>
                </a:solidFill>
              </a:rPr>
              <a:t>er</a:t>
            </a:r>
            <a:r>
              <a:rPr lang="en-US" cap="none" sz="800" b="1" i="0" u="none" baseline="0">
                <a:solidFill>
                  <a:srgbClr val="000000"/>
                </a:solidFill>
              </a:rPr>
              <a:t> degré</a:t>
            </a:r>
          </a:p>
        </c:rich>
      </c:tx>
      <c:layout>
        <c:manualLayout>
          <c:xMode val="factor"/>
          <c:yMode val="factor"/>
          <c:x val="-0.21475"/>
          <c:y val="-0.01625"/>
        </c:manualLayout>
      </c:layout>
      <c:spPr>
        <a:noFill/>
        <a:ln w="3175">
          <a:noFill/>
        </a:ln>
      </c:spPr>
    </c:title>
    <c:plotArea>
      <c:layout>
        <c:manualLayout>
          <c:xMode val="edge"/>
          <c:yMode val="edge"/>
          <c:x val="0.0075"/>
          <c:y val="0.022"/>
          <c:w val="0.96875"/>
          <c:h val="0.959"/>
        </c:manualLayout>
      </c:layout>
      <c:barChart>
        <c:barDir val="bar"/>
        <c:grouping val="clustered"/>
        <c:varyColors val="0"/>
        <c:ser>
          <c:idx val="0"/>
          <c:order val="0"/>
          <c:tx>
            <c:strRef>
              <c:f>'Figure 5'!$B$47</c:f>
              <c:strCache>
                <c:ptCount val="1"/>
                <c:pt idx="0">
                  <c:v>1er degré</c:v>
                </c:pt>
              </c:strCache>
            </c:strRef>
          </c:tx>
          <c:spPr>
            <a:solidFill>
              <a:srgbClr val="04617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0BD0D9"/>
              </a:solidFill>
              <a:ln w="3175">
                <a:noFill/>
              </a:ln>
            </c:spPr>
          </c:dPt>
          <c:dPt>
            <c:idx val="2"/>
            <c:invertIfNegative val="0"/>
            <c:spPr>
              <a:solidFill>
                <a:srgbClr val="009DD9"/>
              </a:solidFill>
              <a:ln w="3175">
                <a:noFill/>
              </a:ln>
            </c:spPr>
          </c:dPt>
          <c:dPt>
            <c:idx val="25"/>
            <c:invertIfNegative val="0"/>
            <c:spPr>
              <a:solidFill>
                <a:srgbClr val="0BD0D9"/>
              </a:solidFill>
              <a:ln w="3175">
                <a:noFill/>
              </a:ln>
            </c:spPr>
          </c:dPt>
          <c:dPt>
            <c:idx val="26"/>
            <c:invertIfNegative val="0"/>
            <c:spPr>
              <a:solidFill>
                <a:srgbClr val="0BD0D9"/>
              </a:solidFill>
              <a:ln w="3175">
                <a:noFill/>
              </a:ln>
            </c:spPr>
          </c:dPt>
          <c:cat>
            <c:strRef>
              <c:f>'Figure 5'!$A$48:$A$82</c:f>
              <c:strCache/>
            </c:strRef>
          </c:cat>
          <c:val>
            <c:numRef>
              <c:f>'Figure 5'!$B$48:$B$82</c:f>
              <c:numCache/>
            </c:numRef>
          </c:val>
        </c:ser>
        <c:gapWidth val="90"/>
        <c:axId val="8408137"/>
        <c:axId val="8564370"/>
      </c:barChart>
      <c:catAx>
        <c:axId val="8408137"/>
        <c:scaling>
          <c:orientation val="maxMin"/>
        </c:scaling>
        <c:axPos val="l"/>
        <c:delete val="0"/>
        <c:numFmt formatCode="General" sourceLinked="1"/>
        <c:majorTickMark val="out"/>
        <c:minorTickMark val="none"/>
        <c:tickLblPos val="high"/>
        <c:spPr>
          <a:ln w="3175">
            <a:solidFill>
              <a:srgbClr val="808080"/>
            </a:solidFill>
          </a:ln>
        </c:spPr>
        <c:txPr>
          <a:bodyPr vert="horz" rot="0"/>
          <a:lstStyle/>
          <a:p>
            <a:pPr>
              <a:defRPr lang="en-US" cap="none" sz="800" b="0" i="0" u="none" baseline="0">
                <a:solidFill>
                  <a:srgbClr val="000000"/>
                </a:solidFill>
              </a:defRPr>
            </a:pPr>
          </a:p>
        </c:txPr>
        <c:crossAx val="8564370"/>
        <c:crosses val="autoZero"/>
        <c:auto val="1"/>
        <c:lblOffset val="100"/>
        <c:tickLblSkip val="1"/>
        <c:noMultiLvlLbl val="0"/>
      </c:catAx>
      <c:valAx>
        <c:axId val="8564370"/>
        <c:scaling>
          <c:orientation val="minMax"/>
          <c:max val="30"/>
        </c:scaling>
        <c:axPos val="t"/>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8408137"/>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Distance médiane en minutes - 2</a:t>
            </a:r>
            <a:r>
              <a:rPr lang="en-US" cap="none" sz="800" b="1" i="0" u="none" baseline="30000">
                <a:solidFill>
                  <a:srgbClr val="000000"/>
                </a:solidFill>
              </a:rPr>
              <a:t>ND</a:t>
            </a:r>
            <a:r>
              <a:rPr lang="en-US" cap="none" sz="800" b="1" i="0" u="none" baseline="0">
                <a:solidFill>
                  <a:srgbClr val="000000"/>
                </a:solidFill>
              </a:rPr>
              <a:t> degré</a:t>
            </a:r>
          </a:p>
        </c:rich>
      </c:tx>
      <c:layout>
        <c:manualLayout>
          <c:xMode val="factor"/>
          <c:yMode val="factor"/>
          <c:x val="-0.082"/>
          <c:y val="-0.01625"/>
        </c:manualLayout>
      </c:layout>
      <c:spPr>
        <a:noFill/>
        <a:ln w="3175">
          <a:noFill/>
        </a:ln>
      </c:spPr>
    </c:title>
    <c:plotArea>
      <c:layout>
        <c:manualLayout>
          <c:xMode val="edge"/>
          <c:yMode val="edge"/>
          <c:x val="0.01025"/>
          <c:y val="0.02275"/>
          <c:w val="0.86525"/>
          <c:h val="0.95925"/>
        </c:manualLayout>
      </c:layout>
      <c:barChart>
        <c:barDir val="bar"/>
        <c:grouping val="clustered"/>
        <c:varyColors val="0"/>
        <c:ser>
          <c:idx val="1"/>
          <c:order val="0"/>
          <c:tx>
            <c:strRef>
              <c:f>'Figure 5'!$C$47</c:f>
              <c:strCache>
                <c:ptCount val="1"/>
                <c:pt idx="0">
                  <c:v>2nd degré</c:v>
                </c:pt>
              </c:strCache>
            </c:strRef>
          </c:tx>
          <c:spPr>
            <a:solidFill>
              <a:srgbClr val="086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7CCA62"/>
              </a:solidFill>
              <a:ln w="3175">
                <a:noFill/>
              </a:ln>
            </c:spPr>
          </c:dPt>
          <c:dPt>
            <c:idx val="2"/>
            <c:invertIfNegative val="0"/>
            <c:spPr>
              <a:solidFill>
                <a:srgbClr val="10CF9B"/>
              </a:solidFill>
              <a:ln w="3175">
                <a:noFill/>
              </a:ln>
            </c:spPr>
          </c:dPt>
          <c:dPt>
            <c:idx val="25"/>
            <c:invertIfNegative val="0"/>
            <c:spPr>
              <a:solidFill>
                <a:srgbClr val="7CCA62"/>
              </a:solidFill>
              <a:ln w="3175">
                <a:noFill/>
              </a:ln>
            </c:spPr>
          </c:dPt>
          <c:dPt>
            <c:idx val="26"/>
            <c:invertIfNegative val="0"/>
            <c:spPr>
              <a:solidFill>
                <a:srgbClr val="7CCA62"/>
              </a:solidFill>
              <a:ln w="3175">
                <a:noFill/>
              </a:ln>
            </c:spPr>
          </c:dPt>
          <c:cat>
            <c:strRef>
              <c:f>'Figure 5'!$A$48:$A$82</c:f>
              <c:strCache/>
            </c:strRef>
          </c:cat>
          <c:val>
            <c:numRef>
              <c:f>'Figure 5'!$C$48:$C$82</c:f>
              <c:numCache/>
            </c:numRef>
          </c:val>
        </c:ser>
        <c:gapWidth val="90"/>
        <c:axId val="9970467"/>
        <c:axId val="22625340"/>
      </c:barChart>
      <c:catAx>
        <c:axId val="9970467"/>
        <c:scaling>
          <c:orientation val="maxMin"/>
        </c:scaling>
        <c:axPos val="l"/>
        <c:delete val="1"/>
        <c:majorTickMark val="out"/>
        <c:minorTickMark val="none"/>
        <c:tickLblPos val="nextTo"/>
        <c:crossAx val="22625340"/>
        <c:crosses val="autoZero"/>
        <c:auto val="1"/>
        <c:lblOffset val="100"/>
        <c:tickLblSkip val="1"/>
        <c:noMultiLvlLbl val="0"/>
      </c:catAx>
      <c:valAx>
        <c:axId val="22625340"/>
        <c:scaling>
          <c:orientation val="minMax"/>
          <c:max val="30"/>
        </c:scaling>
        <c:axPos val="t"/>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9970467"/>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Distance médiane en kilomètres - 1ER DEGRE</a:t>
            </a:r>
          </a:p>
        </c:rich>
      </c:tx>
      <c:layout>
        <c:manualLayout>
          <c:xMode val="factor"/>
          <c:yMode val="factor"/>
          <c:x val="-0.16"/>
          <c:y val="-0.01575"/>
        </c:manualLayout>
      </c:layout>
      <c:spPr>
        <a:noFill/>
        <a:ln w="3175">
          <a:noFill/>
        </a:ln>
      </c:spPr>
    </c:title>
    <c:plotArea>
      <c:layout>
        <c:manualLayout>
          <c:xMode val="edge"/>
          <c:yMode val="edge"/>
          <c:x val="0.00975"/>
          <c:y val="0.0185"/>
          <c:w val="0.96725"/>
          <c:h val="0.97"/>
        </c:manualLayout>
      </c:layout>
      <c:barChart>
        <c:barDir val="bar"/>
        <c:grouping val="clustered"/>
        <c:varyColors val="0"/>
        <c:ser>
          <c:idx val="0"/>
          <c:order val="0"/>
          <c:tx>
            <c:strRef>
              <c:f>'Figure 7- Web'!$B$61</c:f>
              <c:strCache>
                <c:ptCount val="1"/>
                <c:pt idx="0">
                  <c:v>1ER DEGRE</c:v>
                </c:pt>
              </c:strCache>
            </c:strRef>
          </c:tx>
          <c:spPr>
            <a:solidFill>
              <a:srgbClr val="04617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0BD0D9"/>
              </a:solidFill>
              <a:ln w="3175">
                <a:noFill/>
              </a:ln>
            </c:spPr>
          </c:dPt>
          <c:dPt>
            <c:idx val="2"/>
            <c:invertIfNegative val="0"/>
            <c:spPr>
              <a:solidFill>
                <a:srgbClr val="009DD9"/>
              </a:solidFill>
              <a:ln w="3175">
                <a:noFill/>
              </a:ln>
            </c:spPr>
          </c:dPt>
          <c:dPt>
            <c:idx val="25"/>
            <c:invertIfNegative val="0"/>
            <c:spPr>
              <a:solidFill>
                <a:srgbClr val="0BD0D9"/>
              </a:solidFill>
              <a:ln w="3175">
                <a:noFill/>
              </a:ln>
            </c:spPr>
          </c:dPt>
          <c:dPt>
            <c:idx val="26"/>
            <c:invertIfNegative val="0"/>
            <c:spPr>
              <a:solidFill>
                <a:srgbClr val="0BD0D9"/>
              </a:solidFill>
              <a:ln w="3175">
                <a:noFill/>
              </a:ln>
            </c:spPr>
          </c:dPt>
          <c:cat>
            <c:strRef>
              <c:f>'Figure 7- Web'!$A$62:$A$107</c:f>
              <c:strCache/>
            </c:strRef>
          </c:cat>
          <c:val>
            <c:numRef>
              <c:f>'Figure 7- Web'!$B$62:$B$107</c:f>
              <c:numCache/>
            </c:numRef>
          </c:val>
        </c:ser>
        <c:gapWidth val="90"/>
        <c:axId val="2301469"/>
        <c:axId val="20713222"/>
      </c:barChart>
      <c:catAx>
        <c:axId val="2301469"/>
        <c:scaling>
          <c:orientation val="maxMin"/>
        </c:scaling>
        <c:axPos val="l"/>
        <c:delete val="0"/>
        <c:numFmt formatCode="General" sourceLinked="1"/>
        <c:majorTickMark val="out"/>
        <c:minorTickMark val="none"/>
        <c:tickLblPos val="high"/>
        <c:spPr>
          <a:ln w="3175">
            <a:solidFill>
              <a:srgbClr val="808080"/>
            </a:solidFill>
          </a:ln>
        </c:spPr>
        <c:txPr>
          <a:bodyPr vert="horz" rot="0"/>
          <a:lstStyle/>
          <a:p>
            <a:pPr>
              <a:defRPr lang="en-US" cap="none" sz="800" b="0" i="0" u="none" baseline="0">
                <a:solidFill>
                  <a:srgbClr val="000000"/>
                </a:solidFill>
              </a:defRPr>
            </a:pPr>
          </a:p>
        </c:txPr>
        <c:crossAx val="20713222"/>
        <c:crosses val="autoZero"/>
        <c:auto val="1"/>
        <c:lblOffset val="100"/>
        <c:tickLblSkip val="1"/>
        <c:noMultiLvlLbl val="0"/>
      </c:catAx>
      <c:valAx>
        <c:axId val="20713222"/>
        <c:scaling>
          <c:orientation val="minMax"/>
          <c:max val="20"/>
        </c:scaling>
        <c:axPos val="t"/>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2301469"/>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Distance médiane en kilomètres - 2ND DEGRE</a:t>
            </a:r>
          </a:p>
        </c:rich>
      </c:tx>
      <c:layout>
        <c:manualLayout>
          <c:xMode val="factor"/>
          <c:yMode val="factor"/>
          <c:x val="-0.09325"/>
          <c:y val="-0.01775"/>
        </c:manualLayout>
      </c:layout>
      <c:spPr>
        <a:noFill/>
        <a:ln w="3175">
          <a:noFill/>
        </a:ln>
      </c:spPr>
    </c:title>
    <c:plotArea>
      <c:layout>
        <c:manualLayout>
          <c:xMode val="edge"/>
          <c:yMode val="edge"/>
          <c:x val="0.00275"/>
          <c:y val="0.0185"/>
          <c:w val="0.844"/>
          <c:h val="0.97075"/>
        </c:manualLayout>
      </c:layout>
      <c:barChart>
        <c:barDir val="bar"/>
        <c:grouping val="clustered"/>
        <c:varyColors val="0"/>
        <c:ser>
          <c:idx val="1"/>
          <c:order val="0"/>
          <c:tx>
            <c:strRef>
              <c:f>'Figure 7- Web'!$C$61</c:f>
              <c:strCache>
                <c:ptCount val="1"/>
                <c:pt idx="0">
                  <c:v>2ND DEGRE</c:v>
                </c:pt>
              </c:strCache>
            </c:strRef>
          </c:tx>
          <c:spPr>
            <a:solidFill>
              <a:srgbClr val="086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7CCA62"/>
              </a:solidFill>
              <a:ln w="3175">
                <a:noFill/>
              </a:ln>
            </c:spPr>
          </c:dPt>
          <c:dPt>
            <c:idx val="2"/>
            <c:invertIfNegative val="0"/>
            <c:spPr>
              <a:solidFill>
                <a:srgbClr val="10CF9B"/>
              </a:solidFill>
              <a:ln w="3175">
                <a:noFill/>
              </a:ln>
            </c:spPr>
          </c:dPt>
          <c:dPt>
            <c:idx val="25"/>
            <c:invertIfNegative val="0"/>
            <c:spPr>
              <a:solidFill>
                <a:srgbClr val="7CCA62"/>
              </a:solidFill>
              <a:ln w="3175">
                <a:noFill/>
              </a:ln>
            </c:spPr>
          </c:dPt>
          <c:dPt>
            <c:idx val="26"/>
            <c:invertIfNegative val="0"/>
            <c:spPr>
              <a:solidFill>
                <a:srgbClr val="7CCA62"/>
              </a:solidFill>
              <a:ln w="3175">
                <a:noFill/>
              </a:ln>
            </c:spPr>
          </c:dPt>
          <c:cat>
            <c:strRef>
              <c:f>'Figure 7- Web'!$A$62:$A$107</c:f>
              <c:strCache/>
            </c:strRef>
          </c:cat>
          <c:val>
            <c:numRef>
              <c:f>'Figure 7- Web'!$C$62:$C$107</c:f>
              <c:numCache/>
            </c:numRef>
          </c:val>
        </c:ser>
        <c:gapWidth val="90"/>
        <c:axId val="52201271"/>
        <c:axId val="49392"/>
      </c:barChart>
      <c:catAx>
        <c:axId val="52201271"/>
        <c:scaling>
          <c:orientation val="maxMin"/>
        </c:scaling>
        <c:axPos val="l"/>
        <c:delete val="1"/>
        <c:majorTickMark val="out"/>
        <c:minorTickMark val="none"/>
        <c:tickLblPos val="nextTo"/>
        <c:crossAx val="49392"/>
        <c:crosses val="autoZero"/>
        <c:auto val="1"/>
        <c:lblOffset val="100"/>
        <c:tickLblSkip val="1"/>
        <c:noMultiLvlLbl val="0"/>
      </c:catAx>
      <c:valAx>
        <c:axId val="49392"/>
        <c:scaling>
          <c:orientation val="minMax"/>
          <c:max val="20"/>
        </c:scaling>
        <c:axPos val="t"/>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52201271"/>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Distance médiane en minutes - 1ER DEGRE</a:t>
            </a:r>
          </a:p>
        </c:rich>
      </c:tx>
      <c:layout>
        <c:manualLayout>
          <c:xMode val="factor"/>
          <c:yMode val="factor"/>
          <c:x val="-0.19575"/>
          <c:y val="-0.019"/>
        </c:manualLayout>
      </c:layout>
      <c:spPr>
        <a:noFill/>
        <a:ln w="3175">
          <a:noFill/>
        </a:ln>
      </c:spPr>
    </c:title>
    <c:plotArea>
      <c:layout>
        <c:manualLayout>
          <c:xMode val="edge"/>
          <c:yMode val="edge"/>
          <c:x val="0.0075"/>
          <c:y val="0.05975"/>
          <c:w val="0.963"/>
          <c:h val="0.906"/>
        </c:manualLayout>
      </c:layout>
      <c:barChart>
        <c:barDir val="bar"/>
        <c:grouping val="clustered"/>
        <c:varyColors val="0"/>
        <c:ser>
          <c:idx val="0"/>
          <c:order val="0"/>
          <c:tx>
            <c:strRef>
              <c:f>'Figure 8 - Web'!$B$26</c:f>
              <c:strCache>
                <c:ptCount val="1"/>
                <c:pt idx="0">
                  <c:v>1ER DEGRE</c:v>
                </c:pt>
              </c:strCache>
            </c:strRef>
          </c:tx>
          <c:spPr>
            <a:solidFill>
              <a:srgbClr val="04617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04617B"/>
              </a:solidFill>
              <a:ln w="3175">
                <a:noFill/>
              </a:ln>
            </c:spPr>
          </c:dPt>
          <c:dPt>
            <c:idx val="2"/>
            <c:invertIfNegative val="0"/>
            <c:spPr>
              <a:solidFill>
                <a:srgbClr val="04617B"/>
              </a:solidFill>
              <a:ln w="3175">
                <a:noFill/>
              </a:ln>
            </c:spPr>
          </c:dPt>
          <c:dPt>
            <c:idx val="25"/>
            <c:invertIfNegative val="0"/>
            <c:spPr>
              <a:solidFill>
                <a:srgbClr val="04617B"/>
              </a:solidFill>
              <a:ln w="3175">
                <a:noFill/>
              </a:ln>
            </c:spPr>
          </c:dPt>
          <c:dPt>
            <c:idx val="26"/>
            <c:invertIfNegative val="0"/>
            <c:spPr>
              <a:solidFill>
                <a:srgbClr val="04617B"/>
              </a:solidFill>
              <a:ln w="3175">
                <a:noFill/>
              </a:ln>
            </c:spPr>
          </c:dPt>
          <c:cat>
            <c:strRef>
              <c:f>'Figure 8 - Web'!$A$27:$A$36</c:f>
              <c:strCache/>
            </c:strRef>
          </c:cat>
          <c:val>
            <c:numRef>
              <c:f>'Figure 8 - Web'!$B$27:$B$36</c:f>
              <c:numCache/>
            </c:numRef>
          </c:val>
        </c:ser>
        <c:gapWidth val="90"/>
        <c:axId val="444529"/>
        <c:axId val="4000762"/>
      </c:barChart>
      <c:catAx>
        <c:axId val="444529"/>
        <c:scaling>
          <c:orientation val="maxMin"/>
        </c:scaling>
        <c:axPos val="l"/>
        <c:delete val="0"/>
        <c:numFmt formatCode="General" sourceLinked="1"/>
        <c:majorTickMark val="out"/>
        <c:minorTickMark val="none"/>
        <c:tickLblPos val="high"/>
        <c:spPr>
          <a:ln w="3175">
            <a:solidFill>
              <a:srgbClr val="808080"/>
            </a:solidFill>
          </a:ln>
        </c:spPr>
        <c:txPr>
          <a:bodyPr vert="horz" rot="0"/>
          <a:lstStyle/>
          <a:p>
            <a:pPr>
              <a:defRPr lang="en-US" cap="none" sz="800" b="0" i="0" u="none" baseline="0">
                <a:solidFill>
                  <a:srgbClr val="000000"/>
                </a:solidFill>
              </a:defRPr>
            </a:pPr>
          </a:p>
        </c:txPr>
        <c:crossAx val="4000762"/>
        <c:crosses val="autoZero"/>
        <c:auto val="1"/>
        <c:lblOffset val="100"/>
        <c:tickLblSkip val="1"/>
        <c:noMultiLvlLbl val="0"/>
      </c:catAx>
      <c:valAx>
        <c:axId val="4000762"/>
        <c:scaling>
          <c:orientation val="minMax"/>
          <c:max val="30"/>
        </c:scaling>
        <c:axPos val="t"/>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444529"/>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12</xdr:col>
      <xdr:colOff>752475</xdr:colOff>
      <xdr:row>4</xdr:row>
      <xdr:rowOff>95250</xdr:rowOff>
    </xdr:to>
    <xdr:sp>
      <xdr:nvSpPr>
        <xdr:cNvPr id="1" name="ZoneTexte 1"/>
        <xdr:cNvSpPr txBox="1">
          <a:spLocks noChangeArrowheads="1"/>
        </xdr:cNvSpPr>
      </xdr:nvSpPr>
      <xdr:spPr>
        <a:xfrm>
          <a:off x="0" y="0"/>
          <a:ext cx="9896475" cy="857250"/>
        </a:xfrm>
        <a:prstGeom prst="rect">
          <a:avLst/>
        </a:prstGeom>
        <a:noFill/>
        <a:ln w="9525" cmpd="sng">
          <a:solidFill>
            <a:srgbClr val="BCBCBC"/>
          </a:solidFill>
          <a:headEnd type="none"/>
          <a:tailEnd type="none"/>
        </a:ln>
      </xdr:spPr>
      <xdr:txBody>
        <a:bodyPr vertOverflow="clip" wrap="square"/>
        <a:p>
          <a:pPr algn="just">
            <a:defRPr/>
          </a:pPr>
          <a:r>
            <a:rPr lang="en-US" cap="none" sz="1000" b="1" i="0" u="none" baseline="0">
              <a:solidFill>
                <a:srgbClr val="000000"/>
              </a:solidFill>
              <a:latin typeface="Arial"/>
              <a:ea typeface="Arial"/>
              <a:cs typeface="Arial"/>
            </a:rPr>
            <a:t>SOURCE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Les figures qui suivent proviennent de la Base statistique des agents (BSA) issue des systèmes d’information de gestion administrative des agents. Les informations de BSA restituent une image des personnels en début d’année scolaire (données extraites</a:t>
          </a:r>
          <a:r>
            <a:rPr lang="en-US" cap="none" sz="1000" b="0" i="0" u="none" baseline="0">
              <a:solidFill>
                <a:srgbClr val="000000"/>
              </a:solidFill>
              <a:latin typeface="Arial"/>
              <a:ea typeface="Arial"/>
              <a:cs typeface="Arial"/>
            </a:rPr>
            <a:t> au 30 novembre </a:t>
          </a:r>
          <a:r>
            <a:rPr lang="en-US" cap="none" sz="1000" b="0" i="0" u="none" baseline="0">
              <a:solidFill>
                <a:srgbClr val="000000"/>
              </a:solidFill>
              <a:latin typeface="Arial"/>
              <a:ea typeface="Arial"/>
              <a:cs typeface="Arial"/>
            </a:rPr>
            <a:t>2017</a:t>
          </a:r>
          <a:r>
            <a:rPr lang="en-US" cap="none" sz="1000" b="0" i="0" u="none" baseline="0">
              <a:solidFill>
                <a:srgbClr val="000000"/>
              </a:solidFill>
              <a:latin typeface="Arial"/>
              <a:ea typeface="Arial"/>
              <a:cs typeface="Arial"/>
            </a:rPr>
            <a:t>).</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76200</xdr:rowOff>
    </xdr:from>
    <xdr:to>
      <xdr:col>9</xdr:col>
      <xdr:colOff>171450</xdr:colOff>
      <xdr:row>38</xdr:row>
      <xdr:rowOff>123825</xdr:rowOff>
    </xdr:to>
    <xdr:grpSp>
      <xdr:nvGrpSpPr>
        <xdr:cNvPr id="1" name="Groupe 1"/>
        <xdr:cNvGrpSpPr>
          <a:grpSpLocks/>
        </xdr:cNvGrpSpPr>
      </xdr:nvGrpSpPr>
      <xdr:grpSpPr>
        <a:xfrm>
          <a:off x="0" y="266700"/>
          <a:ext cx="8058150" cy="7096125"/>
          <a:chOff x="85725" y="485775"/>
          <a:chExt cx="8058150" cy="5762625"/>
        </a:xfrm>
        <a:solidFill>
          <a:srgbClr val="FFFFFF"/>
        </a:solidFill>
      </xdr:grpSpPr>
      <xdr:grpSp>
        <xdr:nvGrpSpPr>
          <xdr:cNvPr id="2" name="Groupe 2"/>
          <xdr:cNvGrpSpPr>
            <a:grpSpLocks/>
          </xdr:cNvGrpSpPr>
        </xdr:nvGrpSpPr>
        <xdr:grpSpPr>
          <a:xfrm>
            <a:off x="85725" y="485775"/>
            <a:ext cx="8058150" cy="5762625"/>
            <a:chOff x="1085850" y="600075"/>
            <a:chExt cx="8058150" cy="5762625"/>
          </a:xfrm>
          <a:solidFill>
            <a:srgbClr val="FFFFFF"/>
          </a:solidFill>
        </xdr:grpSpPr>
        <xdr:graphicFrame>
          <xdr:nvGraphicFramePr>
            <xdr:cNvPr id="3" name="Graphique 4"/>
            <xdr:cNvGraphicFramePr/>
          </xdr:nvGraphicFramePr>
          <xdr:xfrm>
            <a:off x="1085850" y="604397"/>
            <a:ext cx="4619334" cy="5758303"/>
          </xdr:xfrm>
          <a:graphic>
            <a:graphicData uri="http://schemas.openxmlformats.org/drawingml/2006/chart">
              <c:chart xmlns:c="http://schemas.openxmlformats.org/drawingml/2006/chart" r:id="rId1"/>
            </a:graphicData>
          </a:graphic>
        </xdr:graphicFrame>
        <xdr:graphicFrame>
          <xdr:nvGraphicFramePr>
            <xdr:cNvPr id="4" name="Graphique 5"/>
            <xdr:cNvGraphicFramePr/>
          </xdr:nvGraphicFramePr>
          <xdr:xfrm>
            <a:off x="5687054" y="600075"/>
            <a:ext cx="3456946" cy="5758303"/>
          </xdr:xfrm>
          <a:graphic>
            <a:graphicData uri="http://schemas.openxmlformats.org/drawingml/2006/chart">
              <c:chart xmlns:c="http://schemas.openxmlformats.org/drawingml/2006/chart" r:id="rId2"/>
            </a:graphicData>
          </a:graphic>
        </xdr:graphicFrame>
      </xdr:grpSp>
      <xdr:sp>
        <xdr:nvSpPr>
          <xdr:cNvPr id="5" name="ZoneTexte 3"/>
          <xdr:cNvSpPr txBox="1">
            <a:spLocks noChangeArrowheads="1"/>
          </xdr:cNvSpPr>
        </xdr:nvSpPr>
        <xdr:spPr>
          <a:xfrm>
            <a:off x="1961259" y="4469190"/>
            <a:ext cx="971007" cy="587788"/>
          </a:xfrm>
          <a:prstGeom prst="rect">
            <a:avLst/>
          </a:prstGeom>
          <a:solidFill>
            <a:srgbClr val="FFFFFF"/>
          </a:solidFill>
          <a:ln w="9525" cmpd="sng">
            <a:noFill/>
          </a:ln>
        </xdr:spPr>
        <xdr:txBody>
          <a:bodyPr vertOverflow="clip" wrap="square"/>
          <a:p>
            <a:pPr algn="l">
              <a:defRPr/>
            </a:pPr>
            <a:r>
              <a:rPr lang="en-US" cap="none" sz="800" b="0" i="1" u="none" baseline="0">
                <a:solidFill>
                  <a:srgbClr val="000000"/>
                </a:solidFill>
                <a:latin typeface="Arial"/>
                <a:ea typeface="Arial"/>
                <a:cs typeface="Arial"/>
              </a:rPr>
              <a:t>même commune
</a:t>
            </a:r>
            <a:r>
              <a:rPr lang="en-US" cap="none" sz="3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28,5 %
</a:t>
            </a:r>
            <a:r>
              <a:rPr lang="en-US" cap="none" sz="5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28,7</a:t>
            </a: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a:t>
            </a:r>
          </a:p>
        </xdr:txBody>
      </xdr:sp>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104775</xdr:rowOff>
    </xdr:from>
    <xdr:to>
      <xdr:col>9</xdr:col>
      <xdr:colOff>447675</xdr:colOff>
      <xdr:row>52</xdr:row>
      <xdr:rowOff>152400</xdr:rowOff>
    </xdr:to>
    <xdr:grpSp>
      <xdr:nvGrpSpPr>
        <xdr:cNvPr id="1" name="Groupe 1"/>
        <xdr:cNvGrpSpPr>
          <a:grpSpLocks/>
        </xdr:cNvGrpSpPr>
      </xdr:nvGrpSpPr>
      <xdr:grpSpPr>
        <a:xfrm>
          <a:off x="76200" y="295275"/>
          <a:ext cx="8258175" cy="9763125"/>
          <a:chOff x="1085850" y="600075"/>
          <a:chExt cx="8258175" cy="5762625"/>
        </a:xfrm>
        <a:solidFill>
          <a:srgbClr val="FFFFFF"/>
        </a:solidFill>
      </xdr:grpSpPr>
      <xdr:graphicFrame>
        <xdr:nvGraphicFramePr>
          <xdr:cNvPr id="2" name="Graphique 2"/>
          <xdr:cNvGraphicFramePr/>
        </xdr:nvGraphicFramePr>
        <xdr:xfrm>
          <a:off x="1085850" y="604397"/>
          <a:ext cx="4620449" cy="5758303"/>
        </xdr:xfrm>
        <a:graphic>
          <a:graphicData uri="http://schemas.openxmlformats.org/drawingml/2006/chart">
            <c:chart xmlns:c="http://schemas.openxmlformats.org/drawingml/2006/chart" r:id="rId1"/>
          </a:graphicData>
        </a:graphic>
      </xdr:graphicFrame>
      <xdr:graphicFrame>
        <xdr:nvGraphicFramePr>
          <xdr:cNvPr id="3" name="Graphique 3"/>
          <xdr:cNvGraphicFramePr/>
        </xdr:nvGraphicFramePr>
        <xdr:xfrm>
          <a:off x="5685653" y="600075"/>
          <a:ext cx="3658372" cy="5758303"/>
        </xdr:xfrm>
        <a:graphic>
          <a:graphicData uri="http://schemas.openxmlformats.org/drawingml/2006/chart">
            <c:chart xmlns:c="http://schemas.openxmlformats.org/drawingml/2006/chart" r:id="rId2"/>
          </a:graphicData>
        </a:graphic>
      </xdr:graphicFrame>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xdr:row>
      <xdr:rowOff>76200</xdr:rowOff>
    </xdr:from>
    <xdr:to>
      <xdr:col>9</xdr:col>
      <xdr:colOff>190500</xdr:colOff>
      <xdr:row>17</xdr:row>
      <xdr:rowOff>123825</xdr:rowOff>
    </xdr:to>
    <xdr:grpSp>
      <xdr:nvGrpSpPr>
        <xdr:cNvPr id="1" name="Groupe 1"/>
        <xdr:cNvGrpSpPr>
          <a:grpSpLocks/>
        </xdr:cNvGrpSpPr>
      </xdr:nvGrpSpPr>
      <xdr:grpSpPr>
        <a:xfrm>
          <a:off x="47625" y="266700"/>
          <a:ext cx="8029575" cy="3095625"/>
          <a:chOff x="1085850" y="600075"/>
          <a:chExt cx="8029575" cy="5762625"/>
        </a:xfrm>
        <a:solidFill>
          <a:srgbClr val="FFFFFF"/>
        </a:solidFill>
      </xdr:grpSpPr>
      <xdr:graphicFrame>
        <xdr:nvGraphicFramePr>
          <xdr:cNvPr id="2" name="Graphique 2"/>
          <xdr:cNvGraphicFramePr/>
        </xdr:nvGraphicFramePr>
        <xdr:xfrm>
          <a:off x="1085850" y="604397"/>
          <a:ext cx="4619013" cy="5758303"/>
        </xdr:xfrm>
        <a:graphic>
          <a:graphicData uri="http://schemas.openxmlformats.org/drawingml/2006/chart">
            <c:chart xmlns:c="http://schemas.openxmlformats.org/drawingml/2006/chart" r:id="rId1"/>
          </a:graphicData>
        </a:graphic>
      </xdr:graphicFrame>
      <xdr:graphicFrame>
        <xdr:nvGraphicFramePr>
          <xdr:cNvPr id="3" name="Graphique 3"/>
          <xdr:cNvGraphicFramePr/>
        </xdr:nvGraphicFramePr>
        <xdr:xfrm>
          <a:off x="5686796" y="600075"/>
          <a:ext cx="3428629" cy="5758303"/>
        </xdr:xfrm>
        <a:graphic>
          <a:graphicData uri="http://schemas.openxmlformats.org/drawingml/2006/chart">
            <c:chart xmlns:c="http://schemas.openxmlformats.org/drawingml/2006/chart" r:id="rId2"/>
          </a:graphicData>
        </a:graphic>
      </xdr:graphicFrame>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2</xdr:row>
      <xdr:rowOff>0</xdr:rowOff>
    </xdr:from>
    <xdr:to>
      <xdr:col>7</xdr:col>
      <xdr:colOff>581025</xdr:colOff>
      <xdr:row>30</xdr:row>
      <xdr:rowOff>76200</xdr:rowOff>
    </xdr:to>
    <xdr:pic>
      <xdr:nvPicPr>
        <xdr:cNvPr id="1" name="Image 4"/>
        <xdr:cNvPicPr preferRelativeResize="1">
          <a:picLocks noChangeAspect="1"/>
        </xdr:cNvPicPr>
      </xdr:nvPicPr>
      <xdr:blipFill>
        <a:blip r:embed="rId1"/>
        <a:stretch>
          <a:fillRect/>
        </a:stretch>
      </xdr:blipFill>
      <xdr:spPr>
        <a:xfrm>
          <a:off x="257175" y="504825"/>
          <a:ext cx="7191375" cy="5410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13</xdr:col>
      <xdr:colOff>0</xdr:colOff>
      <xdr:row>18</xdr:row>
      <xdr:rowOff>180975</xdr:rowOff>
    </xdr:to>
    <xdr:sp>
      <xdr:nvSpPr>
        <xdr:cNvPr id="1" name="ZoneTexte 1"/>
        <xdr:cNvSpPr txBox="1">
          <a:spLocks noChangeArrowheads="1"/>
        </xdr:cNvSpPr>
      </xdr:nvSpPr>
      <xdr:spPr>
        <a:xfrm>
          <a:off x="9525" y="9525"/>
          <a:ext cx="9896475" cy="3600450"/>
        </a:xfrm>
        <a:prstGeom prst="rect">
          <a:avLst/>
        </a:prstGeom>
        <a:no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CHAMP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Population de 759 163 enseignants du premier et</a:t>
          </a:r>
          <a:r>
            <a:rPr lang="en-US" cap="none" sz="1000" b="0" i="0" u="none" baseline="0">
              <a:solidFill>
                <a:srgbClr val="000000"/>
              </a:solidFill>
              <a:latin typeface="Arial"/>
              <a:ea typeface="Arial"/>
              <a:cs typeface="Arial"/>
            </a:rPr>
            <a:t> du second degrés</a:t>
          </a:r>
          <a:r>
            <a:rPr lang="en-US" cap="none" sz="1000" b="0" i="0" u="none" baseline="0">
              <a:solidFill>
                <a:srgbClr val="000000"/>
              </a:solidFill>
              <a:latin typeface="Arial"/>
              <a:ea typeface="Arial"/>
              <a:cs typeface="Arial"/>
            </a:rPr>
            <a:t> :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activité rémunérés au titre de l’Éducation nationale ;
</a:t>
          </a:r>
          <a:r>
            <a:rPr lang="en-US" cap="none" sz="1000" b="0" i="0" u="none" baseline="0">
              <a:solidFill>
                <a:srgbClr val="000000"/>
              </a:solidFill>
              <a:latin typeface="Arial"/>
              <a:ea typeface="Arial"/>
              <a:cs typeface="Arial"/>
            </a:rPr>
            <a:t>- résidant et travaillant en France métropolitaine ;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ayant une affectation en établissement scolaire au 30 novembre 2017 ;
</a:t>
          </a:r>
          <a:r>
            <a:rPr lang="en-US" cap="none" sz="1000" b="0" i="0" u="none" baseline="0">
              <a:solidFill>
                <a:srgbClr val="000000"/>
              </a:solidFill>
              <a:latin typeface="Arial"/>
              <a:ea typeface="Arial"/>
              <a:cs typeface="Arial"/>
            </a:rPr>
            <a:t>- effectuant un</a:t>
          </a:r>
          <a:r>
            <a:rPr lang="en-US" cap="none" sz="1000" b="0" i="0" u="none" baseline="0">
              <a:solidFill>
                <a:srgbClr val="000000"/>
              </a:solidFill>
              <a:latin typeface="Arial"/>
              <a:ea typeface="Arial"/>
              <a:cs typeface="Arial"/>
            </a:rPr>
            <a:t> trajet</a:t>
          </a:r>
          <a:r>
            <a:rPr lang="en-US" cap="none" sz="1000" b="0" i="0" u="none" baseline="0">
              <a:solidFill>
                <a:srgbClr val="000000"/>
              </a:solidFill>
              <a:latin typeface="Arial"/>
              <a:ea typeface="Arial"/>
              <a:cs typeface="Arial"/>
            </a:rPr>
            <a:t> domicile-établissement inférieur à 200 km.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Définition d'un enseignant
</a:t>
          </a:r>
          <a:r>
            <a:rPr lang="en-US" cap="none" sz="1000" b="0" i="0" u="none" baseline="0">
              <a:solidFill>
                <a:srgbClr val="000000"/>
              </a:solidFill>
              <a:latin typeface="Arial"/>
              <a:ea typeface="Arial"/>
              <a:cs typeface="Arial"/>
            </a:rPr>
            <a:t>Sont considérés comme enseignants, les personnels du MENJ effectuant une mission d'enseignement dans le premier ou le second degré. La mission correspond à l'activité majoritairement pratiquée  au cours de l'année scolaire par l'agent. On appelle mission d'enseignement l'ensemble des missions où la personne passe la majorité de son temps à transmettre le programme à des élèves.
</a:t>
          </a:r>
          <a:r>
            <a:rPr lang="en-US" cap="none" sz="1000" b="0" i="0" u="none" baseline="0">
              <a:solidFill>
                <a:srgbClr val="000000"/>
              </a:solidFill>
              <a:latin typeface="Arial"/>
              <a:ea typeface="Arial"/>
              <a:cs typeface="Arial"/>
            </a:rPr>
            <a:t>Les enseignants en congé longue durée, en congé de formation ou en congé de présence parentale sont exclus du champ.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a:t>
          </a:r>
          <a:r>
            <a:rPr lang="en-US" cap="none" sz="1000" b="1" i="0" u="none" baseline="0">
              <a:solidFill>
                <a:srgbClr val="000000"/>
              </a:solidFill>
              <a:latin typeface="Arial"/>
              <a:ea typeface="Arial"/>
              <a:cs typeface="Arial"/>
            </a:rPr>
            <a:t>tablissement de l'enseignant
</a:t>
          </a:r>
          <a:r>
            <a:rPr lang="en-US" cap="none" sz="1000" b="0" i="0" u="none" baseline="0">
              <a:solidFill>
                <a:srgbClr val="000000"/>
              </a:solidFill>
              <a:latin typeface="Arial"/>
              <a:ea typeface="Arial"/>
              <a:cs typeface="Arial"/>
            </a:rPr>
            <a:t>Si l'enseignant est affecté dans plusieurs établissements, l'établissement où il a le plus d'heures d'enseignement a été choisi. 
</a:t>
          </a:r>
          <a:r>
            <a:rPr lang="en-US" cap="none" sz="1000" b="0" i="0" u="none" baseline="0">
              <a:solidFill>
                <a:srgbClr val="000000"/>
              </a:solidFill>
              <a:latin typeface="Arial"/>
              <a:ea typeface="Arial"/>
              <a:cs typeface="Arial"/>
            </a:rPr>
            <a:t>Les enseignants n’ayant que des affectations sur zone de remplacement sont exclus du champ. 
</a:t>
          </a:r>
          <a:r>
            <a:rPr lang="en-US" cap="none" sz="1000" b="0" i="0" u="none" baseline="0">
              <a:solidFill>
                <a:srgbClr val="000000"/>
              </a:solidFill>
              <a:latin typeface="Arial"/>
              <a:ea typeface="Arial"/>
              <a:cs typeface="Arial"/>
            </a:rPr>
            <a:t>Les enseignants dont l’établissement effectif d’affectation n'est pas connu (ex : RASED) sont également exclus.
</a:t>
          </a:r>
          <a:r>
            <a:rPr lang="en-US" cap="none" sz="1000" b="0" i="0" u="none" baseline="0">
              <a:solidFill>
                <a:srgbClr val="000000"/>
              </a:solidFill>
              <a:latin typeface="Arial"/>
              <a:ea typeface="Arial"/>
              <a:cs typeface="Arial"/>
            </a:rPr>
            <a:t>Les enseignants en établissement médico-éducatif ne sont pas retenus dans cette étude.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Domicile de l'enseignant
</a:t>
          </a:r>
          <a:r>
            <a:rPr lang="en-US" cap="none" sz="1000" b="0" i="0" u="none" baseline="0">
              <a:solidFill>
                <a:srgbClr val="000000"/>
              </a:solidFill>
              <a:latin typeface="Arial"/>
              <a:ea typeface="Arial"/>
              <a:cs typeface="Arial"/>
            </a:rPr>
            <a:t>Il s'agit du</a:t>
          </a:r>
          <a:r>
            <a:rPr lang="en-US" cap="none" sz="1000" b="0" i="0" u="none" baseline="0">
              <a:solidFill>
                <a:srgbClr val="000000"/>
              </a:solidFill>
              <a:latin typeface="Arial"/>
              <a:ea typeface="Arial"/>
              <a:cs typeface="Arial"/>
            </a:rPr>
            <a:t> domicile déclaré par l'enseignant à son administration. 
</a:t>
          </a:r>
          <a:r>
            <a:rPr lang="en-US" cap="none" sz="1000" b="0" i="0" u="none" baseline="0">
              <a:solidFill>
                <a:srgbClr val="000000"/>
              </a:solidFill>
              <a:latin typeface="Arial"/>
              <a:ea typeface="Arial"/>
              <a:cs typeface="Arial"/>
            </a:rPr>
            <a:t>Les enseignants dont le domicile déclaré se trouve dans les DOM-TOM ou dans un pays étranger sont exclus du champ.</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12</xdr:col>
      <xdr:colOff>0</xdr:colOff>
      <xdr:row>28</xdr:row>
      <xdr:rowOff>161925</xdr:rowOff>
    </xdr:to>
    <xdr:sp>
      <xdr:nvSpPr>
        <xdr:cNvPr id="1" name="ZoneTexte 1"/>
        <xdr:cNvSpPr txBox="1">
          <a:spLocks noChangeArrowheads="1"/>
        </xdr:cNvSpPr>
      </xdr:nvSpPr>
      <xdr:spPr>
        <a:xfrm>
          <a:off x="0" y="9525"/>
          <a:ext cx="9144000" cy="5486400"/>
        </a:xfrm>
        <a:prstGeom prst="rect">
          <a:avLst/>
        </a:prstGeom>
        <a:no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METHODOLOGIE 
</a:t>
          </a:r>
          <a:r>
            <a:rPr lang="en-US" cap="none" sz="1100" b="0" i="0" u="none" baseline="0">
              <a:solidFill>
                <a:srgbClr val="000000"/>
              </a:solidFill>
              <a:latin typeface="Calibri"/>
              <a:ea typeface="Calibri"/>
              <a:cs typeface="Calibri"/>
            </a:rPr>
            <a:t>
</a:t>
          </a:r>
          <a:r>
            <a:rPr lang="en-US" cap="none" sz="1000" b="1" i="0" u="none" baseline="0">
              <a:solidFill>
                <a:srgbClr val="000000"/>
              </a:solidFill>
              <a:latin typeface="Arial"/>
              <a:ea typeface="Arial"/>
              <a:cs typeface="Arial"/>
            </a:rPr>
            <a:t>Les distances et temps de trajet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Les distances en temps et en kilomètres par la route ont été calculées à partir de l’outil METRIC, mis à disposition par l’Insee. Les distances théoriques retenues sont les distances en heures pleines et non en heures creuses. Les distances calculées</a:t>
          </a:r>
          <a:r>
            <a:rPr lang="en-US" cap="none" sz="1000" b="0" i="0" u="none" baseline="0">
              <a:solidFill>
                <a:srgbClr val="000000"/>
              </a:solidFill>
              <a:latin typeface="Arial"/>
              <a:ea typeface="Arial"/>
              <a:cs typeface="Arial"/>
            </a:rPr>
            <a:t> sont des distances théoriques par la route. Elles ne tiennent pas compte des réseaux de transport en commun. Les distances calculées sont donc indicatives mais permettent d'approcher la diversité des temps de trajet des enseignants.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METRIC ne permet pas de calculer la distance entre deux adresses géolocalisées (coordonnées x, y) si elles se trouvent dans deux départements différents. </a:t>
          </a:r>
          <a:r>
            <a:rPr lang="en-US" cap="none" sz="1000" b="0" i="0" u="none" baseline="0">
              <a:solidFill>
                <a:srgbClr val="000000"/>
              </a:solidFill>
              <a:latin typeface="Arial"/>
              <a:ea typeface="Arial"/>
              <a:cs typeface="Arial"/>
            </a:rPr>
            <a:t>Les adresses de travail et de domicile de cette étude sont donc localisées au chef-lieu de la commune ou de l’arrondissement pour Paris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(correspondant à l’hôtel de ville). </a:t>
          </a:r>
          <a:r>
            <a:rPr lang="en-US" cap="none" sz="1000" b="0" i="0" u="none" baseline="0">
              <a:solidFill>
                <a:srgbClr val="000000"/>
              </a:solidFill>
              <a:latin typeface="Arial"/>
              <a:ea typeface="Arial"/>
              <a:cs typeface="Arial"/>
            </a:rPr>
            <a:t>En conséquence, la distance est nulle pour les enseignants qui résident et travaillent dans la même commune ou dans le même arrondissement. Les distances supérieures à 200 km ont été exclues, considérant ces trajets comme des trajets qui ne sont pas effectués quotidiennement (5 100 individus).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METRIC permettant le calcul de distance à partir d’adresses géolocalisées se situant dans le même département, il a été envisagé deux autres méthodes de calcul de distances :
</a:t>
          </a:r>
          <a:r>
            <a:rPr lang="en-US" cap="none" sz="1000" b="0" i="0" u="none" baseline="0">
              <a:solidFill>
                <a:srgbClr val="000000"/>
              </a:solidFill>
              <a:latin typeface="Arial"/>
              <a:ea typeface="Arial"/>
              <a:cs typeface="Arial"/>
            </a:rPr>
            <a:t>- calculer la distance au chef-lieu de la commune uniquement pour les enseignants qui changent de département et  calculer la distance à partir des adresses géolocalisées pour les autres. Cependant, la proportion d’enseignants changeant de département était trop élevée (13 %) pour que cette méthodologie soit retenue.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calculer la distance au chef-lieu de la commune uniquement pour les enseignants qui changent de commune et  calculer la distance à partir des adresses géolocalisées pour les autres. Cette méthode donne des résultats similaires à la méthode retenue.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Dans cette étude, les statistiques sont données en distribution</a:t>
          </a:r>
          <a:r>
            <a:rPr lang="en-US" cap="none" sz="1000" b="0" i="0" u="none" baseline="0">
              <a:solidFill>
                <a:srgbClr val="000000"/>
              </a:solidFill>
              <a:latin typeface="Arial"/>
              <a:ea typeface="Arial"/>
              <a:cs typeface="Arial"/>
            </a:rPr>
            <a:t> (médiane, quartiles) afin de modérer l'impact des distances nulles (trajets effectués au sein de la même commune).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Pour Paris, METRIC permet de calculer des distances théoriques en transport en commun et/ou à pieds. Les distances ont été calculées à partir des adresses géolocalisées.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Le zonage retenu : la grille de densité</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Dans le cadre de cette étude, le zonage retenu pour caractériser les types d’espaces est la grille de densité.
</a:t>
          </a:r>
          <a:r>
            <a:rPr lang="en-US" cap="none" sz="1000" b="0" i="0" u="none" baseline="0">
              <a:solidFill>
                <a:srgbClr val="000000"/>
              </a:solidFill>
              <a:latin typeface="Arial"/>
              <a:ea typeface="Arial"/>
              <a:cs typeface="Arial"/>
            </a:rPr>
            <a:t>Afin de prendre en compte la population communale et sa répartition dans l'espace, l’Insee a défini une grille communale de densité, qui s’appuie sur la distribution de la population à l’intérieur de la commune en découpant le territoire en carreaux de 1 kilomètre de côté. Elle repère ainsi des zones agglomérées. C’est l’importance de ces zones agglomérées au sein des communes qui va permettre de les caractériser (et non la densité communale habituelle). En s’appuyant sur les travaux d’Eurostat, la grille communale permet ainsi de distinguer les catégories de communes suivantes : les  communes densément peuplées, les communes de catégorie intermédiaire, les communes peu denses ou très peu denses, regroupées ici compte tenu du nombre de communes et d’individus présents dans cette catégorie.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15</xdr:col>
      <xdr:colOff>209550</xdr:colOff>
      <xdr:row>14</xdr:row>
      <xdr:rowOff>19050</xdr:rowOff>
    </xdr:to>
    <xdr:sp>
      <xdr:nvSpPr>
        <xdr:cNvPr id="1" name="ZoneTexte 1"/>
        <xdr:cNvSpPr txBox="1">
          <a:spLocks noChangeArrowheads="1"/>
        </xdr:cNvSpPr>
      </xdr:nvSpPr>
      <xdr:spPr>
        <a:xfrm>
          <a:off x="0" y="19050"/>
          <a:ext cx="11639550" cy="26670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REFERENCES</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BIBLIOGRAPHIQUES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DEPP, Ministère de l'éducation</a:t>
          </a:r>
          <a:r>
            <a:rPr lang="en-US" cap="none" sz="1000" b="0" i="0" u="none" baseline="0">
              <a:solidFill>
                <a:srgbClr val="000000"/>
              </a:solidFill>
              <a:latin typeface="Arial"/>
              <a:ea typeface="Arial"/>
              <a:cs typeface="Arial"/>
            </a:rPr>
            <a:t> nationale et de la jeunesse, </a:t>
          </a:r>
          <a:r>
            <a:rPr lang="en-US" cap="none" sz="1000" b="0" i="0" u="none" baseline="0">
              <a:solidFill>
                <a:srgbClr val="000000"/>
              </a:solidFill>
              <a:latin typeface="Arial"/>
              <a:ea typeface="Arial"/>
              <a:cs typeface="Arial"/>
            </a:rPr>
            <a:t>Repères</a:t>
          </a:r>
          <a:r>
            <a:rPr lang="en-US" cap="none" sz="1000" b="0" i="0" u="none" baseline="0">
              <a:solidFill>
                <a:srgbClr val="000000"/>
              </a:solidFill>
              <a:latin typeface="Arial"/>
              <a:ea typeface="Arial"/>
              <a:cs typeface="Arial"/>
            </a:rPr>
            <a:t> et Référénces Statistiques, 2018.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BACCAINI B.,</a:t>
          </a:r>
          <a:r>
            <a:rPr lang="en-US" cap="none" sz="1000" b="0" i="0" u="none" baseline="0">
              <a:solidFill>
                <a:srgbClr val="000000"/>
              </a:solidFill>
              <a:latin typeface="Arial"/>
              <a:ea typeface="Arial"/>
              <a:cs typeface="Arial"/>
            </a:rPr>
            <a:t> SEMECURBE F. et THOMAS G., 2007, "Les déplacements domicile-travail amplifiés par la périurbanisation", </a:t>
          </a:r>
          <a:r>
            <a:rPr lang="en-US" cap="none" sz="1000" b="0" i="1" u="none" baseline="0">
              <a:solidFill>
                <a:srgbClr val="000000"/>
              </a:solidFill>
              <a:latin typeface="Arial"/>
              <a:ea typeface="Arial"/>
              <a:cs typeface="Arial"/>
            </a:rPr>
            <a:t>Insee Première</a:t>
          </a:r>
          <a:r>
            <a:rPr lang="en-US" cap="none" sz="1000" b="0" i="0" u="none" baseline="0">
              <a:solidFill>
                <a:srgbClr val="000000"/>
              </a:solidFill>
              <a:latin typeface="Arial"/>
              <a:ea typeface="Arial"/>
              <a:cs typeface="Arial"/>
            </a:rPr>
            <a:t>, n</a:t>
          </a:r>
          <a:r>
            <a:rPr lang="en-US" cap="none" sz="1000" b="0" i="0" u="none" baseline="0">
              <a:solidFill>
                <a:srgbClr val="000000"/>
              </a:solidFill>
              <a:latin typeface="Times"/>
              <a:ea typeface="Times"/>
              <a:cs typeface="Times"/>
            </a:rPr>
            <a:t>°</a:t>
          </a:r>
          <a:r>
            <a:rPr lang="en-US" cap="none" sz="1000" b="0" i="0" u="none" baseline="0">
              <a:solidFill>
                <a:srgbClr val="000000"/>
              </a:solidFill>
              <a:latin typeface="Arial"/>
              <a:ea typeface="Arial"/>
              <a:cs typeface="Arial"/>
            </a:rPr>
            <a:t>1129, INSEE.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COUDENE M. et LEVY D., 2016, "De plus en plus de personnes travaillent en dehors de leur commune de résidence", </a:t>
          </a:r>
          <a:r>
            <a:rPr lang="en-US" cap="none" sz="1000" b="0" i="1" u="none" baseline="0">
              <a:solidFill>
                <a:srgbClr val="000000"/>
              </a:solidFill>
              <a:latin typeface="Arial"/>
              <a:ea typeface="Arial"/>
              <a:cs typeface="Arial"/>
            </a:rPr>
            <a:t>Insee Première</a:t>
          </a:r>
          <a:r>
            <a:rPr lang="en-US" cap="none" sz="1000" b="0" i="0" u="none" baseline="0">
              <a:solidFill>
                <a:srgbClr val="000000"/>
              </a:solidFill>
              <a:latin typeface="Arial"/>
              <a:ea typeface="Arial"/>
              <a:cs typeface="Arial"/>
            </a:rPr>
            <a:t>, n</a:t>
          </a:r>
          <a:r>
            <a:rPr lang="en-US" cap="none" sz="1000" b="0" i="0" u="none" baseline="0">
              <a:solidFill>
                <a:srgbClr val="000000"/>
              </a:solidFill>
              <a:latin typeface="Times"/>
              <a:ea typeface="Times"/>
              <a:cs typeface="Times"/>
            </a:rPr>
            <a:t>°</a:t>
          </a:r>
          <a:r>
            <a:rPr lang="en-US" cap="none" sz="1000" b="0" i="0" u="none" baseline="0">
              <a:solidFill>
                <a:srgbClr val="000000"/>
              </a:solidFill>
              <a:latin typeface="Arial"/>
              <a:ea typeface="Arial"/>
              <a:cs typeface="Arial"/>
            </a:rPr>
            <a:t>1605, INSEE.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ZILLONIZ S., 2015, "Les temps de déplacements entre domicile et travail - Des disparités selon l'organisation des horaires de travail", </a:t>
          </a:r>
          <a:r>
            <a:rPr lang="en-US" cap="none" sz="1000" b="0" i="1" u="none" baseline="0">
              <a:solidFill>
                <a:srgbClr val="000000"/>
              </a:solidFill>
              <a:latin typeface="Arial"/>
              <a:ea typeface="Arial"/>
              <a:cs typeface="Arial"/>
            </a:rPr>
            <a:t>Dares Analyses</a:t>
          </a:r>
          <a:r>
            <a:rPr lang="en-US" cap="none" sz="1000" b="0" i="0" u="none" baseline="0">
              <a:solidFill>
                <a:srgbClr val="000000"/>
              </a:solidFill>
              <a:latin typeface="Arial"/>
              <a:ea typeface="Arial"/>
              <a:cs typeface="Arial"/>
            </a:rPr>
            <a:t>, n</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081, Ministère du Travail-DARES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Observatoire des territoires-CGET, 2016, "Chapitre 2C - La mobilité des actifs, enjeux et défis pour le développement équilibré des territoires", Rapport de l’Observatoire des territoires 2016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REFERENCES INTERNET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Fichier téléchargeable proposant la composition communale de la grille de densité en géographie communale au 1er janvier 2018 et les données de l'Insee, Recensement de la population 2015, CGET, site de l'Observatoire des territoires, consulté le 27/03/2019, disponible sur : </a:t>
          </a:r>
          <a:r>
            <a:rPr lang="en-US" cap="none" sz="1000" b="0" i="0" u="sng" baseline="0">
              <a:solidFill>
                <a:srgbClr val="FFCC00"/>
              </a:solidFill>
              <a:latin typeface="Arial"/>
              <a:ea typeface="Arial"/>
              <a:cs typeface="Arial"/>
            </a:rPr>
            <a:t>http://carto.observatoire-des-territoires.gouv.fr/#s2=2015;i2=insee_rp_hist_1968.p_pop;l=fr;i=grid.grid;v=map56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xdr:row>
      <xdr:rowOff>161925</xdr:rowOff>
    </xdr:from>
    <xdr:to>
      <xdr:col>10</xdr:col>
      <xdr:colOff>47625</xdr:colOff>
      <xdr:row>27</xdr:row>
      <xdr:rowOff>0</xdr:rowOff>
    </xdr:to>
    <xdr:graphicFrame>
      <xdr:nvGraphicFramePr>
        <xdr:cNvPr id="1" name="Graphique 1"/>
        <xdr:cNvGraphicFramePr/>
      </xdr:nvGraphicFramePr>
      <xdr:xfrm>
        <a:off x="0" y="342900"/>
        <a:ext cx="7391400" cy="46482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9525</xdr:rowOff>
    </xdr:from>
    <xdr:to>
      <xdr:col>9</xdr:col>
      <xdr:colOff>504825</xdr:colOff>
      <xdr:row>25</xdr:row>
      <xdr:rowOff>0</xdr:rowOff>
    </xdr:to>
    <xdr:graphicFrame>
      <xdr:nvGraphicFramePr>
        <xdr:cNvPr id="1" name="Graphique 1"/>
        <xdr:cNvGraphicFramePr/>
      </xdr:nvGraphicFramePr>
      <xdr:xfrm>
        <a:off x="28575" y="390525"/>
        <a:ext cx="8096250" cy="43719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xdr:row>
      <xdr:rowOff>19050</xdr:rowOff>
    </xdr:from>
    <xdr:to>
      <xdr:col>8</xdr:col>
      <xdr:colOff>657225</xdr:colOff>
      <xdr:row>25</xdr:row>
      <xdr:rowOff>19050</xdr:rowOff>
    </xdr:to>
    <xdr:graphicFrame>
      <xdr:nvGraphicFramePr>
        <xdr:cNvPr id="1" name="Graphique 2"/>
        <xdr:cNvGraphicFramePr/>
      </xdr:nvGraphicFramePr>
      <xdr:xfrm>
        <a:off x="47625" y="400050"/>
        <a:ext cx="7467600" cy="43815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xdr:row>
      <xdr:rowOff>161925</xdr:rowOff>
    </xdr:from>
    <xdr:to>
      <xdr:col>11</xdr:col>
      <xdr:colOff>38100</xdr:colOff>
      <xdr:row>28</xdr:row>
      <xdr:rowOff>95250</xdr:rowOff>
    </xdr:to>
    <xdr:graphicFrame>
      <xdr:nvGraphicFramePr>
        <xdr:cNvPr id="1" name="Graphique 1"/>
        <xdr:cNvGraphicFramePr/>
      </xdr:nvGraphicFramePr>
      <xdr:xfrm>
        <a:off x="0" y="342900"/>
        <a:ext cx="7686675" cy="48291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0.67225</cdr:x>
      <cdr:y>0.6925</cdr:y>
    </cdr:from>
    <cdr:to>
      <cdr:x>0.95825</cdr:x>
      <cdr:y>0.79675</cdr:y>
    </cdr:to>
    <cdr:sp>
      <cdr:nvSpPr>
        <cdr:cNvPr id="1" name="ZoneTexte 4"/>
        <cdr:cNvSpPr txBox="1">
          <a:spLocks noChangeArrowheads="1"/>
        </cdr:cNvSpPr>
      </cdr:nvSpPr>
      <cdr:spPr>
        <a:xfrm>
          <a:off x="2324100" y="4905375"/>
          <a:ext cx="990600" cy="742950"/>
        </a:xfrm>
        <a:prstGeom prst="rect">
          <a:avLst/>
        </a:prstGeom>
        <a:solidFill>
          <a:srgbClr val="FFFFFF"/>
        </a:solidFill>
        <a:ln w="9525" cmpd="sng">
          <a:noFill/>
        </a:ln>
      </cdr:spPr>
      <cdr:txBody>
        <a:bodyPr vertOverflow="clip" wrap="square"/>
        <a:p>
          <a:pPr algn="l">
            <a:defRPr/>
          </a:pPr>
          <a:r>
            <a:rPr lang="en-US" cap="none" sz="800" b="0" i="1" u="none" baseline="0">
              <a:solidFill>
                <a:srgbClr val="000000"/>
              </a:solidFill>
              <a:latin typeface="Arial"/>
              <a:ea typeface="Arial"/>
              <a:cs typeface="Arial"/>
            </a:rPr>
            <a:t>même commune
</a:t>
          </a:r>
          <a:r>
            <a:rPr lang="en-US" cap="none" sz="3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17,8 %
</a:t>
          </a:r>
          <a:r>
            <a:rPr lang="en-US" cap="none" sz="5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21,6</a:t>
          </a: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a:t>
          </a:r>
        </a:p>
      </cdr:txBody>
    </cdr:sp>
  </cdr:relSizeAnchor>
</c:userShapes>
</file>

<file path=xl/theme/theme1.xml><?xml version="1.0" encoding="utf-8"?>
<a:theme xmlns:a="http://schemas.openxmlformats.org/drawingml/2006/main" name="Office Theme">
  <a:themeElements>
    <a:clrScheme name="Débit">
      <a:dk1>
        <a:sysClr val="windowText" lastClr="000000"/>
      </a:dk1>
      <a:lt1>
        <a:sysClr val="window" lastClr="FFFFFF"/>
      </a:lt1>
      <a:dk2>
        <a:srgbClr val="04617B"/>
      </a:dk2>
      <a:lt2>
        <a:srgbClr val="DBF5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1" tint="0.24998000264167786"/>
    <pageSetUpPr fitToPage="1"/>
  </sheetPr>
  <dimension ref="A6:K18"/>
  <sheetViews>
    <sheetView zoomScalePageLayoutView="0" workbookViewId="0" topLeftCell="A1">
      <selection activeCell="A6" sqref="A6"/>
    </sheetView>
  </sheetViews>
  <sheetFormatPr defaultColWidth="11.421875" defaultRowHeight="15"/>
  <cols>
    <col min="1" max="16384" width="11.421875" style="2" customWidth="1"/>
  </cols>
  <sheetData>
    <row r="6" ht="15">
      <c r="A6" s="191" t="s">
        <v>165</v>
      </c>
    </row>
    <row r="12" ht="15" customHeight="1"/>
    <row r="18" ht="15">
      <c r="K18" s="1"/>
    </row>
  </sheetData>
  <sheetProtection/>
  <printOptions/>
  <pageMargins left="0.25" right="0.25" top="0.75" bottom="0.75" header="0.3" footer="0.3"/>
  <pageSetup fitToHeight="1" fitToWidth="1" horizontalDpi="600" verticalDpi="600" orientation="landscape" paperSize="9" scale="95" r:id="rId2"/>
  <drawing r:id="rId1"/>
</worksheet>
</file>

<file path=xl/worksheets/sheet10.xml><?xml version="1.0" encoding="utf-8"?>
<worksheet xmlns="http://schemas.openxmlformats.org/spreadsheetml/2006/main" xmlns:r="http://schemas.openxmlformats.org/officeDocument/2006/relationships">
  <dimension ref="A1:AS66"/>
  <sheetViews>
    <sheetView zoomScalePageLayoutView="0" workbookViewId="0" topLeftCell="A28">
      <selection activeCell="A57" sqref="A57"/>
    </sheetView>
  </sheetViews>
  <sheetFormatPr defaultColWidth="11.421875" defaultRowHeight="15"/>
  <cols>
    <col min="1" max="1" width="3.7109375" style="62" customWidth="1"/>
    <col min="2" max="2" width="28.421875" style="62" customWidth="1"/>
    <col min="3" max="3" width="20.8515625" style="62" customWidth="1"/>
    <col min="4" max="6" width="15.7109375" style="62" customWidth="1"/>
    <col min="7" max="9" width="15.7109375" style="63" customWidth="1"/>
    <col min="10" max="16384" width="11.421875" style="62" customWidth="1"/>
  </cols>
  <sheetData>
    <row r="1" ht="15">
      <c r="A1" s="61" t="s">
        <v>113</v>
      </c>
    </row>
    <row r="2" ht="15.75" thickBot="1"/>
    <row r="3" spans="1:9" ht="15.75" thickBot="1">
      <c r="A3" s="34"/>
      <c r="B3" s="34"/>
      <c r="C3" s="34"/>
      <c r="D3" s="166" t="s">
        <v>24</v>
      </c>
      <c r="E3" s="167"/>
      <c r="F3" s="167"/>
      <c r="G3" s="167"/>
      <c r="H3" s="167"/>
      <c r="I3" s="168"/>
    </row>
    <row r="4" spans="1:45" ht="15">
      <c r="A4" s="34"/>
      <c r="B4" s="34" t="s">
        <v>18</v>
      </c>
      <c r="C4" s="34"/>
      <c r="D4" s="169" t="s">
        <v>0</v>
      </c>
      <c r="E4" s="170"/>
      <c r="F4" s="171"/>
      <c r="G4" s="172" t="s">
        <v>1</v>
      </c>
      <c r="H4" s="173"/>
      <c r="I4" s="174"/>
      <c r="AN4" s="63"/>
      <c r="AO4" s="63"/>
      <c r="AP4" s="63"/>
      <c r="AQ4" s="63"/>
      <c r="AR4" s="63"/>
      <c r="AS4" s="63"/>
    </row>
    <row r="5" spans="1:45" ht="24.75" thickBot="1">
      <c r="A5" s="34"/>
      <c r="B5" s="34"/>
      <c r="C5" s="3"/>
      <c r="D5" s="58" t="s">
        <v>15</v>
      </c>
      <c r="E5" s="59" t="s">
        <v>16</v>
      </c>
      <c r="F5" s="60" t="s">
        <v>17</v>
      </c>
      <c r="G5" s="58" t="s">
        <v>15</v>
      </c>
      <c r="H5" s="59" t="s">
        <v>16</v>
      </c>
      <c r="I5" s="60" t="s">
        <v>17</v>
      </c>
      <c r="AN5" s="63"/>
      <c r="AO5" s="63"/>
      <c r="AP5" s="63"/>
      <c r="AQ5" s="63"/>
      <c r="AR5" s="63"/>
      <c r="AS5" s="63"/>
    </row>
    <row r="6" spans="1:45" ht="15" customHeight="1">
      <c r="A6" s="182" t="s">
        <v>9</v>
      </c>
      <c r="B6" s="37" t="s">
        <v>61</v>
      </c>
      <c r="C6" s="38"/>
      <c r="D6" s="39"/>
      <c r="E6" s="38"/>
      <c r="F6" s="40"/>
      <c r="G6" s="39"/>
      <c r="H6" s="38"/>
      <c r="I6" s="40"/>
      <c r="AN6" s="63"/>
      <c r="AO6" s="63"/>
      <c r="AP6" s="63"/>
      <c r="AQ6" s="63"/>
      <c r="AR6" s="63"/>
      <c r="AS6" s="63"/>
    </row>
    <row r="7" spans="1:45" ht="15">
      <c r="A7" s="183"/>
      <c r="B7" s="179" t="s">
        <v>26</v>
      </c>
      <c r="C7" s="4" t="s">
        <v>4</v>
      </c>
      <c r="D7" s="41">
        <v>29.134517878400423</v>
      </c>
      <c r="E7" s="7">
        <v>3.2053260438252282</v>
      </c>
      <c r="F7" s="42">
        <v>1.9201093426215776</v>
      </c>
      <c r="G7" s="41">
        <v>31.991828753011838</v>
      </c>
      <c r="H7" s="7">
        <v>6.374620246534205</v>
      </c>
      <c r="I7" s="42">
        <v>1.7395909720524727</v>
      </c>
      <c r="AN7" s="64"/>
      <c r="AO7" s="64"/>
      <c r="AP7" s="64"/>
      <c r="AQ7" s="64"/>
      <c r="AR7" s="64"/>
      <c r="AS7" s="64"/>
    </row>
    <row r="8" spans="1:45" ht="15">
      <c r="A8" s="183"/>
      <c r="B8" s="176"/>
      <c r="C8" s="5" t="s">
        <v>5</v>
      </c>
      <c r="D8" s="43">
        <v>4.966712226092325</v>
      </c>
      <c r="E8" s="44">
        <v>17.393412988845288</v>
      </c>
      <c r="F8" s="45">
        <v>6.670781711564746</v>
      </c>
      <c r="G8" s="43">
        <v>8.094423298529874</v>
      </c>
      <c r="H8" s="44">
        <v>18.474933361269223</v>
      </c>
      <c r="I8" s="45">
        <v>3.384898325010767</v>
      </c>
      <c r="AN8" s="64"/>
      <c r="AO8" s="64"/>
      <c r="AP8" s="64"/>
      <c r="AQ8" s="64"/>
      <c r="AR8" s="64"/>
      <c r="AS8" s="64"/>
    </row>
    <row r="9" spans="1:45" ht="15">
      <c r="A9" s="183"/>
      <c r="B9" s="177"/>
      <c r="C9" s="6" t="s">
        <v>7</v>
      </c>
      <c r="D9" s="46">
        <v>3.154622812045324</v>
      </c>
      <c r="E9" s="8">
        <v>9.79233719853622</v>
      </c>
      <c r="F9" s="47">
        <v>23.762179798068868</v>
      </c>
      <c r="G9" s="46">
        <v>6.15229714471953</v>
      </c>
      <c r="H9" s="8">
        <v>15.290242227421402</v>
      </c>
      <c r="I9" s="47">
        <v>8.497165671450688</v>
      </c>
      <c r="J9" s="65"/>
      <c r="K9" s="65"/>
      <c r="AN9" s="64"/>
      <c r="AO9" s="64"/>
      <c r="AP9" s="64"/>
      <c r="AQ9" s="64"/>
      <c r="AR9" s="64"/>
      <c r="AS9" s="64"/>
    </row>
    <row r="10" spans="1:45" ht="15">
      <c r="A10" s="183"/>
      <c r="B10" s="179" t="s">
        <v>27</v>
      </c>
      <c r="C10" s="4" t="s">
        <v>4</v>
      </c>
      <c r="D10" s="41">
        <v>28.43439311878173</v>
      </c>
      <c r="E10" s="7">
        <v>2.701534004302563</v>
      </c>
      <c r="F10" s="42">
        <v>1.615082754072841</v>
      </c>
      <c r="G10" s="41">
        <v>32.201383899875225</v>
      </c>
      <c r="H10" s="7">
        <v>5.955306840095285</v>
      </c>
      <c r="I10" s="42">
        <v>1.7612583657881802</v>
      </c>
      <c r="J10" s="65"/>
      <c r="K10" s="65"/>
      <c r="AN10" s="64"/>
      <c r="AO10" s="64"/>
      <c r="AP10" s="64"/>
      <c r="AQ10" s="64"/>
      <c r="AR10" s="64"/>
      <c r="AS10" s="64"/>
    </row>
    <row r="11" spans="1:45" ht="15">
      <c r="A11" s="183"/>
      <c r="B11" s="176"/>
      <c r="C11" s="5" t="s">
        <v>5</v>
      </c>
      <c r="D11" s="43">
        <v>5.234785178138367</v>
      </c>
      <c r="E11" s="44">
        <v>17.88770814640246</v>
      </c>
      <c r="F11" s="45">
        <v>6.639424306959414</v>
      </c>
      <c r="G11" s="43">
        <v>7.365296630997845</v>
      </c>
      <c r="H11" s="44">
        <v>19.470261277271526</v>
      </c>
      <c r="I11" s="45">
        <v>3.696071388059137</v>
      </c>
      <c r="J11" s="65"/>
      <c r="K11" s="65"/>
      <c r="AN11" s="64"/>
      <c r="AO11" s="64"/>
      <c r="AP11" s="64"/>
      <c r="AQ11" s="64"/>
      <c r="AR11" s="64"/>
      <c r="AS11" s="64"/>
    </row>
    <row r="12" spans="1:45" ht="15.75" thickBot="1">
      <c r="A12" s="183"/>
      <c r="B12" s="180"/>
      <c r="C12" s="9" t="s">
        <v>7</v>
      </c>
      <c r="D12" s="55">
        <v>3.006028633305587</v>
      </c>
      <c r="E12" s="56">
        <v>9.70274837933184</v>
      </c>
      <c r="F12" s="57">
        <v>24.778295478705196</v>
      </c>
      <c r="G12" s="55">
        <v>5.070518395281129</v>
      </c>
      <c r="H12" s="56">
        <v>14.846674481037548</v>
      </c>
      <c r="I12" s="57">
        <v>9.633228721594133</v>
      </c>
      <c r="J12" s="65"/>
      <c r="K12" s="65"/>
      <c r="AN12" s="64"/>
      <c r="AO12" s="64"/>
      <c r="AP12" s="64"/>
      <c r="AQ12" s="64"/>
      <c r="AR12" s="64"/>
      <c r="AS12" s="64"/>
    </row>
    <row r="13" spans="1:45" ht="15">
      <c r="A13" s="183"/>
      <c r="B13" s="37" t="s">
        <v>62</v>
      </c>
      <c r="C13" s="67"/>
      <c r="D13" s="68"/>
      <c r="E13" s="69"/>
      <c r="F13" s="70"/>
      <c r="G13" s="68"/>
      <c r="H13" s="69"/>
      <c r="I13" s="70"/>
      <c r="AN13" s="64"/>
      <c r="AO13" s="64"/>
      <c r="AP13" s="64"/>
      <c r="AQ13" s="64"/>
      <c r="AR13" s="64"/>
      <c r="AS13" s="64"/>
    </row>
    <row r="14" spans="1:45" ht="15">
      <c r="A14" s="183"/>
      <c r="B14" s="179" t="s">
        <v>19</v>
      </c>
      <c r="C14" s="4" t="s">
        <v>4</v>
      </c>
      <c r="D14" s="41">
        <v>32.953297863356134</v>
      </c>
      <c r="E14" s="7">
        <v>6.302958646510712</v>
      </c>
      <c r="F14" s="42">
        <v>4.8475635503758125</v>
      </c>
      <c r="G14" s="41">
        <v>39.973328888148025</v>
      </c>
      <c r="H14" s="7">
        <v>11.55668801943181</v>
      </c>
      <c r="I14" s="42">
        <v>3.8577858214464316</v>
      </c>
      <c r="J14" s="65"/>
      <c r="K14" s="65"/>
      <c r="AN14" s="64"/>
      <c r="AO14" s="64"/>
      <c r="AP14" s="64"/>
      <c r="AQ14" s="64"/>
      <c r="AR14" s="64"/>
      <c r="AS14" s="64"/>
    </row>
    <row r="15" spans="1:45" ht="15">
      <c r="A15" s="183"/>
      <c r="B15" s="176"/>
      <c r="C15" s="5" t="s">
        <v>5</v>
      </c>
      <c r="D15" s="43">
        <v>6.364890352729217</v>
      </c>
      <c r="E15" s="44">
        <v>12.921205979224728</v>
      </c>
      <c r="F15" s="45">
        <v>8.740815809475551</v>
      </c>
      <c r="G15" s="43">
        <v>5.546162455647369</v>
      </c>
      <c r="H15" s="44">
        <v>16.664682208939585</v>
      </c>
      <c r="I15" s="45">
        <v>4.34596242230848</v>
      </c>
      <c r="J15" s="65"/>
      <c r="K15" s="65"/>
      <c r="AN15" s="64"/>
      <c r="AO15" s="64"/>
      <c r="AP15" s="64"/>
      <c r="AQ15" s="64"/>
      <c r="AR15" s="64"/>
      <c r="AS15" s="64"/>
    </row>
    <row r="16" spans="1:45" ht="15">
      <c r="A16" s="183"/>
      <c r="B16" s="177"/>
      <c r="C16" s="6" t="s">
        <v>7</v>
      </c>
      <c r="D16" s="46">
        <v>3.558258030008727</v>
      </c>
      <c r="E16" s="8">
        <v>8.1186836697351</v>
      </c>
      <c r="F16" s="47">
        <v>16.19232609858402</v>
      </c>
      <c r="G16" s="46">
        <v>3.0981354035196342</v>
      </c>
      <c r="H16" s="8">
        <v>8.589526825899554</v>
      </c>
      <c r="I16" s="47">
        <v>6.3677279546591095</v>
      </c>
      <c r="J16" s="65"/>
      <c r="K16" s="65"/>
      <c r="AN16" s="64"/>
      <c r="AO16" s="64"/>
      <c r="AP16" s="64"/>
      <c r="AQ16" s="64"/>
      <c r="AR16" s="64"/>
      <c r="AS16" s="64"/>
    </row>
    <row r="17" spans="1:45" ht="15">
      <c r="A17" s="183"/>
      <c r="B17" s="179" t="s">
        <v>20</v>
      </c>
      <c r="C17" s="4" t="s">
        <v>4</v>
      </c>
      <c r="D17" s="41">
        <v>27.170164288283967</v>
      </c>
      <c r="E17" s="7">
        <v>2.354239117400168</v>
      </c>
      <c r="F17" s="42">
        <v>1.3689890874205541</v>
      </c>
      <c r="G17" s="41">
        <v>30.4123549702101</v>
      </c>
      <c r="H17" s="7">
        <v>5.946613358419568</v>
      </c>
      <c r="I17" s="42">
        <v>1.733301975540922</v>
      </c>
      <c r="J17" s="65"/>
      <c r="K17" s="65"/>
      <c r="AN17" s="64"/>
      <c r="AO17" s="64"/>
      <c r="AP17" s="64"/>
      <c r="AQ17" s="64"/>
      <c r="AR17" s="64"/>
      <c r="AS17" s="64"/>
    </row>
    <row r="18" spans="1:45" ht="15">
      <c r="A18" s="183"/>
      <c r="B18" s="176"/>
      <c r="C18" s="5" t="s">
        <v>5</v>
      </c>
      <c r="D18" s="43">
        <v>5.290322580645161</v>
      </c>
      <c r="E18" s="44">
        <v>16.993404484950233</v>
      </c>
      <c r="F18" s="45">
        <v>6.808969900467682</v>
      </c>
      <c r="G18" s="43">
        <v>7.503135779241142</v>
      </c>
      <c r="H18" s="44">
        <v>18.68689244277203</v>
      </c>
      <c r="I18" s="45">
        <v>3.884446534963939</v>
      </c>
      <c r="J18" s="65"/>
      <c r="K18" s="65"/>
      <c r="AN18" s="64"/>
      <c r="AO18" s="64"/>
      <c r="AP18" s="64"/>
      <c r="AQ18" s="64"/>
      <c r="AR18" s="64"/>
      <c r="AS18" s="64"/>
    </row>
    <row r="19" spans="1:45" ht="15">
      <c r="A19" s="183"/>
      <c r="B19" s="177"/>
      <c r="C19" s="6" t="s">
        <v>7</v>
      </c>
      <c r="D19" s="46">
        <v>3.0636766998441063</v>
      </c>
      <c r="E19" s="8">
        <v>10.019906463604748</v>
      </c>
      <c r="F19" s="47">
        <v>26.930327377383378</v>
      </c>
      <c r="G19" s="46">
        <v>5.546409532768893</v>
      </c>
      <c r="H19" s="8">
        <v>16.049310128566947</v>
      </c>
      <c r="I19" s="47">
        <v>10.237535277516463</v>
      </c>
      <c r="J19" s="65"/>
      <c r="K19" s="65"/>
      <c r="AN19" s="64"/>
      <c r="AO19" s="64"/>
      <c r="AP19" s="64"/>
      <c r="AQ19" s="64"/>
      <c r="AR19" s="64"/>
      <c r="AS19" s="64"/>
    </row>
    <row r="20" spans="1:45" ht="15">
      <c r="A20" s="183"/>
      <c r="B20" s="179" t="s">
        <v>21</v>
      </c>
      <c r="C20" s="4" t="s">
        <v>4</v>
      </c>
      <c r="D20" s="41">
        <v>30.143395078163632</v>
      </c>
      <c r="E20" s="7">
        <v>2.2872212290644454</v>
      </c>
      <c r="F20" s="42">
        <v>0.9851279905671142</v>
      </c>
      <c r="G20" s="41">
        <v>32.87708634204873</v>
      </c>
      <c r="H20" s="7">
        <v>4.798856149275394</v>
      </c>
      <c r="I20" s="42">
        <v>1.1531912141917962</v>
      </c>
      <c r="J20" s="65"/>
      <c r="K20" s="65"/>
      <c r="AN20" s="64"/>
      <c r="AO20" s="64"/>
      <c r="AP20" s="64"/>
      <c r="AQ20" s="64"/>
      <c r="AR20" s="64"/>
      <c r="AS20" s="64"/>
    </row>
    <row r="21" spans="1:45" ht="15">
      <c r="A21" s="183"/>
      <c r="B21" s="176"/>
      <c r="C21" s="5" t="s">
        <v>5</v>
      </c>
      <c r="D21" s="43">
        <v>4.424834861105828</v>
      </c>
      <c r="E21" s="44">
        <v>22.204049548007557</v>
      </c>
      <c r="F21" s="45">
        <v>5.262890976633322</v>
      </c>
      <c r="G21" s="43">
        <v>8.561636453775353</v>
      </c>
      <c r="H21" s="44">
        <v>20.523929615818478</v>
      </c>
      <c r="I21" s="45">
        <v>2.7705329108558043</v>
      </c>
      <c r="J21" s="65"/>
      <c r="K21" s="65"/>
      <c r="AN21" s="64"/>
      <c r="AO21" s="64"/>
      <c r="AP21" s="64"/>
      <c r="AQ21" s="64"/>
      <c r="AR21" s="64"/>
      <c r="AS21" s="64"/>
    </row>
    <row r="22" spans="1:45" ht="15.75" thickBot="1">
      <c r="A22" s="183"/>
      <c r="B22" s="180"/>
      <c r="C22" s="9" t="s">
        <v>7</v>
      </c>
      <c r="D22" s="55">
        <v>2.690401024431681</v>
      </c>
      <c r="E22" s="56">
        <v>9.629404232119992</v>
      </c>
      <c r="F22" s="57">
        <v>22.372675059906435</v>
      </c>
      <c r="G22" s="55">
        <v>6.128798166390045</v>
      </c>
      <c r="H22" s="56">
        <v>15.077705688358156</v>
      </c>
      <c r="I22" s="57">
        <v>8.108263459286242</v>
      </c>
      <c r="J22" s="65"/>
      <c r="K22" s="65"/>
      <c r="AN22" s="64"/>
      <c r="AO22" s="64"/>
      <c r="AP22" s="64"/>
      <c r="AQ22" s="64"/>
      <c r="AR22" s="64"/>
      <c r="AS22" s="64"/>
    </row>
    <row r="23" spans="1:11" ht="15">
      <c r="A23" s="183"/>
      <c r="B23" s="37" t="s">
        <v>63</v>
      </c>
      <c r="C23" s="67"/>
      <c r="D23" s="68"/>
      <c r="E23" s="69"/>
      <c r="F23" s="70"/>
      <c r="G23" s="68"/>
      <c r="H23" s="69"/>
      <c r="I23" s="70"/>
      <c r="J23" s="65"/>
      <c r="K23" s="65"/>
    </row>
    <row r="24" spans="1:11" ht="15">
      <c r="A24" s="183"/>
      <c r="B24" s="175" t="s">
        <v>29</v>
      </c>
      <c r="C24" s="4" t="s">
        <v>4</v>
      </c>
      <c r="D24" s="41">
        <v>28.42497199564552</v>
      </c>
      <c r="E24" s="48">
        <v>2.737327043529022</v>
      </c>
      <c r="F24" s="42">
        <v>1.6263035829796633</v>
      </c>
      <c r="G24" s="41">
        <v>24.55610580988042</v>
      </c>
      <c r="H24" s="7">
        <v>4.855658896001932</v>
      </c>
      <c r="I24" s="42">
        <v>1.2682691146273704</v>
      </c>
      <c r="J24" s="65"/>
      <c r="K24" s="65"/>
    </row>
    <row r="25" spans="1:11" ht="15">
      <c r="A25" s="183"/>
      <c r="B25" s="178"/>
      <c r="C25" s="5" t="s">
        <v>5</v>
      </c>
      <c r="D25" s="43">
        <v>5.191612893047032</v>
      </c>
      <c r="E25" s="44">
        <v>17.909218560181753</v>
      </c>
      <c r="F25" s="45">
        <v>6.631115598819873</v>
      </c>
      <c r="G25" s="43">
        <v>7.476748399565166</v>
      </c>
      <c r="H25" s="44">
        <v>22.188670129242663</v>
      </c>
      <c r="I25" s="45">
        <v>3.2129484237226715</v>
      </c>
      <c r="J25" s="65"/>
      <c r="K25" s="65"/>
    </row>
    <row r="26" spans="1:11" ht="15">
      <c r="A26" s="183"/>
      <c r="B26" s="181"/>
      <c r="C26" s="6" t="s">
        <v>7</v>
      </c>
      <c r="D26" s="46">
        <v>3.018159443383873</v>
      </c>
      <c r="E26" s="49">
        <v>9.689979963081583</v>
      </c>
      <c r="F26" s="47">
        <v>24.771310919331682</v>
      </c>
      <c r="G26" s="46">
        <v>5.20594274670854</v>
      </c>
      <c r="H26" s="8">
        <v>20.715062205580384</v>
      </c>
      <c r="I26" s="47">
        <v>10.520594274670854</v>
      </c>
      <c r="J26" s="65"/>
      <c r="K26" s="65"/>
    </row>
    <row r="27" spans="1:11" ht="15">
      <c r="A27" s="183"/>
      <c r="B27" s="179" t="s">
        <v>30</v>
      </c>
      <c r="C27" s="4" t="s">
        <v>4</v>
      </c>
      <c r="D27" s="41">
        <v>34.26796507723304</v>
      </c>
      <c r="E27" s="7">
        <v>4.633982538616522</v>
      </c>
      <c r="F27" s="42">
        <v>3.3411685695097377</v>
      </c>
      <c r="G27" s="41">
        <v>36.75976738471619</v>
      </c>
      <c r="H27" s="7">
        <v>8.342206568924563</v>
      </c>
      <c r="I27" s="42">
        <v>2.551396510770743</v>
      </c>
      <c r="J27" s="65"/>
      <c r="K27" s="65"/>
    </row>
    <row r="28" spans="1:11" ht="15">
      <c r="A28" s="183"/>
      <c r="B28" s="176"/>
      <c r="C28" s="5" t="s">
        <v>5</v>
      </c>
      <c r="D28" s="43">
        <v>5.490261920752182</v>
      </c>
      <c r="E28" s="44">
        <v>12.978509066487575</v>
      </c>
      <c r="F28" s="45">
        <v>7.320349227669578</v>
      </c>
      <c r="G28" s="43">
        <v>7.095175690064706</v>
      </c>
      <c r="H28" s="44">
        <v>16.160209681382586</v>
      </c>
      <c r="I28" s="45">
        <v>3.6653288557621426</v>
      </c>
      <c r="J28" s="65"/>
      <c r="K28" s="65"/>
    </row>
    <row r="29" spans="1:11" ht="15">
      <c r="A29" s="183"/>
      <c r="B29" s="177"/>
      <c r="C29" s="6" t="s">
        <v>7</v>
      </c>
      <c r="D29" s="46">
        <v>3.4922766957689726</v>
      </c>
      <c r="E29" s="8">
        <v>11.064472800537272</v>
      </c>
      <c r="F29" s="47">
        <v>17.411014103425117</v>
      </c>
      <c r="G29" s="46">
        <v>4.906216725366533</v>
      </c>
      <c r="H29" s="8">
        <v>12.701695470554508</v>
      </c>
      <c r="I29" s="47">
        <v>7.818003112458023</v>
      </c>
      <c r="J29" s="65"/>
      <c r="K29" s="65"/>
    </row>
    <row r="30" spans="1:11" ht="15">
      <c r="A30" s="183"/>
      <c r="B30" s="178" t="s">
        <v>121</v>
      </c>
      <c r="C30" s="102" t="s">
        <v>4</v>
      </c>
      <c r="D30" s="43"/>
      <c r="E30" s="52"/>
      <c r="F30" s="45"/>
      <c r="G30" s="103">
        <v>30.026161907373506</v>
      </c>
      <c r="H30" s="101">
        <v>6.1095094457084835</v>
      </c>
      <c r="I30" s="45">
        <v>1.9999407095583603</v>
      </c>
      <c r="J30" s="65"/>
      <c r="K30" s="65"/>
    </row>
    <row r="31" spans="1:11" ht="15">
      <c r="A31" s="183"/>
      <c r="B31" s="176"/>
      <c r="C31" s="5" t="s">
        <v>5</v>
      </c>
      <c r="D31" s="43"/>
      <c r="E31" s="52"/>
      <c r="F31" s="45"/>
      <c r="G31" s="43">
        <v>6.926235279295037</v>
      </c>
      <c r="H31" s="44">
        <v>19.846363643101185</v>
      </c>
      <c r="I31" s="45">
        <v>4.347471633229328</v>
      </c>
      <c r="J31" s="65"/>
      <c r="K31" s="65"/>
    </row>
    <row r="32" spans="1:11" ht="15">
      <c r="A32" s="183"/>
      <c r="B32" s="177"/>
      <c r="C32" s="6" t="s">
        <v>7</v>
      </c>
      <c r="D32" s="46"/>
      <c r="E32" s="53"/>
      <c r="F32" s="54"/>
      <c r="G32" s="46">
        <v>4.779550726678475</v>
      </c>
      <c r="H32" s="8">
        <v>14.835209628767723</v>
      </c>
      <c r="I32" s="47">
        <v>11.1295570262879</v>
      </c>
      <c r="J32" s="65"/>
      <c r="K32" s="65"/>
    </row>
    <row r="33" spans="1:11" ht="15">
      <c r="A33" s="183"/>
      <c r="B33" s="175" t="s">
        <v>122</v>
      </c>
      <c r="C33" s="4" t="s">
        <v>4</v>
      </c>
      <c r="D33" s="50"/>
      <c r="E33" s="51"/>
      <c r="F33" s="42"/>
      <c r="G33" s="41">
        <v>46.788155818939366</v>
      </c>
      <c r="H33" s="7">
        <v>5.341612394320618</v>
      </c>
      <c r="I33" s="42">
        <v>0.9283605032158894</v>
      </c>
      <c r="J33" s="65"/>
      <c r="K33" s="65"/>
    </row>
    <row r="34" spans="1:11" ht="15">
      <c r="A34" s="183"/>
      <c r="B34" s="176"/>
      <c r="C34" s="5" t="s">
        <v>5</v>
      </c>
      <c r="D34" s="43"/>
      <c r="E34" s="52"/>
      <c r="F34" s="45"/>
      <c r="G34" s="43">
        <v>8.947858096355326</v>
      </c>
      <c r="H34" s="44">
        <v>15.78212855467012</v>
      </c>
      <c r="I34" s="45">
        <v>1.5674932243841269</v>
      </c>
      <c r="J34" s="65"/>
      <c r="K34" s="65"/>
    </row>
    <row r="35" spans="1:11" ht="15">
      <c r="A35" s="183"/>
      <c r="B35" s="177"/>
      <c r="C35" s="6" t="s">
        <v>7</v>
      </c>
      <c r="D35" s="46"/>
      <c r="E35" s="53"/>
      <c r="F35" s="54"/>
      <c r="G35" s="46">
        <v>5.980745115488856</v>
      </c>
      <c r="H35" s="8">
        <v>10.705473079567978</v>
      </c>
      <c r="I35" s="47">
        <v>3.9581732130577243</v>
      </c>
      <c r="J35" s="65"/>
      <c r="K35" s="65"/>
    </row>
    <row r="36" spans="1:11" ht="15">
      <c r="A36" s="183"/>
      <c r="B36" s="175" t="s">
        <v>31</v>
      </c>
      <c r="C36" s="4" t="s">
        <v>4</v>
      </c>
      <c r="D36" s="50"/>
      <c r="E36" s="51"/>
      <c r="F36" s="42"/>
      <c r="G36" s="41">
        <v>26.774667086085774</v>
      </c>
      <c r="H36" s="7">
        <v>5.199049316696375</v>
      </c>
      <c r="I36" s="42">
        <v>0.6833036244800951</v>
      </c>
      <c r="J36" s="65"/>
      <c r="K36" s="65"/>
    </row>
    <row r="37" spans="1:11" ht="15">
      <c r="A37" s="183"/>
      <c r="B37" s="176"/>
      <c r="C37" s="5" t="s">
        <v>5</v>
      </c>
      <c r="D37" s="43"/>
      <c r="E37" s="52"/>
      <c r="F37" s="45"/>
      <c r="G37" s="43">
        <v>10.515186466743561</v>
      </c>
      <c r="H37" s="44">
        <v>20.249204851280975</v>
      </c>
      <c r="I37" s="45">
        <v>1.5588410052077872</v>
      </c>
      <c r="J37" s="65"/>
      <c r="K37" s="65"/>
    </row>
    <row r="38" spans="1:11" ht="15.75" thickBot="1">
      <c r="A38" s="183"/>
      <c r="B38" s="177"/>
      <c r="C38" s="6" t="s">
        <v>7</v>
      </c>
      <c r="D38" s="46"/>
      <c r="E38" s="53"/>
      <c r="F38" s="54"/>
      <c r="G38" s="46">
        <v>9.068190556079829</v>
      </c>
      <c r="H38" s="8">
        <v>20.778721470762992</v>
      </c>
      <c r="I38" s="47">
        <v>5.172835622662612</v>
      </c>
      <c r="J38" s="65"/>
      <c r="K38" s="65"/>
    </row>
    <row r="39" spans="1:11" ht="15">
      <c r="A39" s="183"/>
      <c r="B39" s="37" t="s">
        <v>64</v>
      </c>
      <c r="C39" s="67"/>
      <c r="D39" s="68"/>
      <c r="E39" s="69"/>
      <c r="F39" s="70"/>
      <c r="G39" s="68"/>
      <c r="H39" s="69"/>
      <c r="I39" s="70"/>
      <c r="J39" s="65"/>
      <c r="K39" s="65"/>
    </row>
    <row r="40" spans="1:11" ht="15">
      <c r="A40" s="183"/>
      <c r="B40" s="175" t="s">
        <v>22</v>
      </c>
      <c r="C40" s="4" t="s">
        <v>4</v>
      </c>
      <c r="D40" s="41">
        <v>26.020239962437188</v>
      </c>
      <c r="E40" s="7">
        <v>3.875163588047833</v>
      </c>
      <c r="F40" s="42">
        <v>2.716310852256266</v>
      </c>
      <c r="G40" s="41">
        <v>34.095620129745505</v>
      </c>
      <c r="H40" s="7">
        <v>9.000614179877932</v>
      </c>
      <c r="I40" s="42">
        <v>2.681279029595793</v>
      </c>
      <c r="J40" s="65"/>
      <c r="K40" s="65"/>
    </row>
    <row r="41" spans="1:11" ht="15">
      <c r="A41" s="183"/>
      <c r="B41" s="176"/>
      <c r="C41" s="5" t="s">
        <v>5</v>
      </c>
      <c r="D41" s="43">
        <v>5.06598467517158</v>
      </c>
      <c r="E41" s="44">
        <v>17.584591254657887</v>
      </c>
      <c r="F41" s="45">
        <v>7.558517068102579</v>
      </c>
      <c r="G41" s="43">
        <v>7.26555602472074</v>
      </c>
      <c r="H41" s="44">
        <v>17.206633142681664</v>
      </c>
      <c r="I41" s="45">
        <v>3.865494606732947</v>
      </c>
      <c r="J41" s="65"/>
      <c r="K41" s="65"/>
    </row>
    <row r="42" spans="1:11" ht="15">
      <c r="A42" s="183"/>
      <c r="B42" s="177"/>
      <c r="C42" s="6" t="s">
        <v>7</v>
      </c>
      <c r="D42" s="46">
        <v>3.0979330462841785</v>
      </c>
      <c r="E42" s="8">
        <v>10.084016823344887</v>
      </c>
      <c r="F42" s="47">
        <v>23.9972427296976</v>
      </c>
      <c r="G42" s="46">
        <v>5.223407930597674</v>
      </c>
      <c r="H42" s="8">
        <v>13.4447813903497</v>
      </c>
      <c r="I42" s="47">
        <v>7.2166135656980535</v>
      </c>
      <c r="J42" s="65"/>
      <c r="K42" s="65"/>
    </row>
    <row r="43" spans="1:9" ht="15">
      <c r="A43" s="183"/>
      <c r="B43" s="179" t="s">
        <v>23</v>
      </c>
      <c r="C43" s="4" t="s">
        <v>4</v>
      </c>
      <c r="D43" s="41">
        <v>29.661716912358827</v>
      </c>
      <c r="E43" s="7">
        <v>2.2767672777548342</v>
      </c>
      <c r="F43" s="42">
        <v>1.1823748047330904</v>
      </c>
      <c r="G43" s="41">
        <v>31.498578689985784</v>
      </c>
      <c r="H43" s="7">
        <v>5.216689552166896</v>
      </c>
      <c r="I43" s="42">
        <v>1.4613596396135964</v>
      </c>
    </row>
    <row r="44" spans="1:11" ht="15">
      <c r="A44" s="183"/>
      <c r="B44" s="176"/>
      <c r="C44" s="5" t="s">
        <v>5</v>
      </c>
      <c r="D44" s="43">
        <v>5.256046540857918</v>
      </c>
      <c r="E44" s="44">
        <v>17.923257860054225</v>
      </c>
      <c r="F44" s="45">
        <v>6.2328299786328625</v>
      </c>
      <c r="G44" s="43">
        <v>7.773843077738431</v>
      </c>
      <c r="H44" s="44">
        <v>19.665570571655707</v>
      </c>
      <c r="I44" s="45">
        <v>3.481908409819084</v>
      </c>
      <c r="J44" s="65"/>
      <c r="K44" s="65"/>
    </row>
    <row r="45" spans="1:11" ht="15.75" thickBot="1">
      <c r="A45" s="183"/>
      <c r="B45" s="180"/>
      <c r="C45" s="9" t="s">
        <v>7</v>
      </c>
      <c r="D45" s="55">
        <v>2.994990393765823</v>
      </c>
      <c r="E45" s="56">
        <v>9.549674106261111</v>
      </c>
      <c r="F45" s="57">
        <v>24.922342125581313</v>
      </c>
      <c r="G45" s="55">
        <v>5.582255305822553</v>
      </c>
      <c r="H45" s="56">
        <v>15.516068030160678</v>
      </c>
      <c r="I45" s="57">
        <v>9.803726723037268</v>
      </c>
      <c r="J45" s="65"/>
      <c r="K45" s="65"/>
    </row>
    <row r="46" spans="1:11" ht="15">
      <c r="A46" s="183"/>
      <c r="B46" s="37" t="s">
        <v>65</v>
      </c>
      <c r="C46" s="67"/>
      <c r="D46" s="68"/>
      <c r="E46" s="69"/>
      <c r="F46" s="70"/>
      <c r="G46" s="68"/>
      <c r="H46" s="69"/>
      <c r="I46" s="70"/>
      <c r="J46" s="65"/>
      <c r="K46" s="65"/>
    </row>
    <row r="47" spans="1:11" ht="15">
      <c r="A47" s="183"/>
      <c r="B47" s="179" t="s">
        <v>120</v>
      </c>
      <c r="C47" s="4" t="s">
        <v>4</v>
      </c>
      <c r="D47" s="41">
        <v>23.21325405078705</v>
      </c>
      <c r="E47" s="7">
        <v>2.920210827578238</v>
      </c>
      <c r="F47" s="42">
        <v>2.010505826200571</v>
      </c>
      <c r="G47" s="41">
        <v>22.121959921507997</v>
      </c>
      <c r="H47" s="7">
        <v>7.389100315157281</v>
      </c>
      <c r="I47" s="42">
        <v>3.8131057858119757</v>
      </c>
      <c r="J47" s="65"/>
      <c r="K47" s="65"/>
    </row>
    <row r="48" spans="1:11" ht="15">
      <c r="A48" s="183"/>
      <c r="B48" s="176"/>
      <c r="C48" s="5" t="s">
        <v>5</v>
      </c>
      <c r="D48" s="43">
        <v>3.4792772133784853</v>
      </c>
      <c r="E48" s="44">
        <v>18.876712085255402</v>
      </c>
      <c r="F48" s="45">
        <v>8.074909562790532</v>
      </c>
      <c r="G48" s="43">
        <v>3.9833204495451033</v>
      </c>
      <c r="H48" s="44">
        <v>19.4089314384254</v>
      </c>
      <c r="I48" s="45">
        <v>7.958464648867218</v>
      </c>
      <c r="J48" s="65"/>
      <c r="K48" s="65"/>
    </row>
    <row r="49" spans="1:11" ht="15">
      <c r="A49" s="183"/>
      <c r="B49" s="177"/>
      <c r="C49" s="6" t="s">
        <v>7</v>
      </c>
      <c r="D49" s="46">
        <v>1.9082917811019562</v>
      </c>
      <c r="E49" s="8">
        <v>9.280590886062448</v>
      </c>
      <c r="F49" s="47">
        <v>30.23624776684532</v>
      </c>
      <c r="G49" s="46">
        <v>2.3718558601415234</v>
      </c>
      <c r="H49" s="8">
        <v>13.866177082713921</v>
      </c>
      <c r="I49" s="47">
        <v>19.087084497829576</v>
      </c>
      <c r="J49" s="65"/>
      <c r="K49" s="65"/>
    </row>
    <row r="50" spans="1:9" ht="16.5" customHeight="1">
      <c r="A50" s="143"/>
      <c r="B50" s="179" t="s">
        <v>44</v>
      </c>
      <c r="C50" s="4" t="s">
        <v>4</v>
      </c>
      <c r="D50" s="41">
        <v>51.1356947474118</v>
      </c>
      <c r="E50" s="7">
        <v>2.254077074893529</v>
      </c>
      <c r="F50" s="42">
        <v>0.26141754094387315</v>
      </c>
      <c r="G50" s="41">
        <v>47.53476611883691</v>
      </c>
      <c r="H50" s="7">
        <v>5.221788600010993</v>
      </c>
      <c r="I50" s="42">
        <v>0.4974440718957841</v>
      </c>
    </row>
    <row r="51" spans="1:9" ht="16.5" customHeight="1">
      <c r="A51" s="66"/>
      <c r="B51" s="176"/>
      <c r="C51" s="5" t="s">
        <v>5</v>
      </c>
      <c r="D51" s="43">
        <v>11.351753748138915</v>
      </c>
      <c r="E51" s="44">
        <v>15.009868079360134</v>
      </c>
      <c r="F51" s="45">
        <v>0.922751982272082</v>
      </c>
      <c r="G51" s="43">
        <v>9.564118067388556</v>
      </c>
      <c r="H51" s="44">
        <v>16.182048040455122</v>
      </c>
      <c r="I51" s="45">
        <v>1.1735282801077338</v>
      </c>
    </row>
    <row r="52" spans="1:9" ht="16.5" customHeight="1" thickBot="1">
      <c r="A52" s="14"/>
      <c r="B52" s="180"/>
      <c r="C52" s="9" t="s">
        <v>7</v>
      </c>
      <c r="D52" s="55">
        <v>6.4454139399605275</v>
      </c>
      <c r="E52" s="56">
        <v>8.853571552231571</v>
      </c>
      <c r="F52" s="57">
        <v>3.7654513347875764</v>
      </c>
      <c r="G52" s="55">
        <v>5.645028307590832</v>
      </c>
      <c r="H52" s="56">
        <v>10.946517891496729</v>
      </c>
      <c r="I52" s="57">
        <v>3.2347606222173364</v>
      </c>
    </row>
    <row r="53" ht="15">
      <c r="A53" s="14"/>
    </row>
    <row r="54" spans="1:13" ht="31.5" customHeight="1">
      <c r="A54" s="153" t="s">
        <v>126</v>
      </c>
      <c r="B54" s="153"/>
      <c r="C54" s="153"/>
      <c r="D54" s="153"/>
      <c r="E54" s="153"/>
      <c r="F54" s="153"/>
      <c r="G54" s="153"/>
      <c r="H54" s="153"/>
      <c r="I54" s="153"/>
      <c r="J54" s="153"/>
      <c r="K54" s="142"/>
      <c r="L54" s="142"/>
      <c r="M54" s="142"/>
    </row>
    <row r="55" ht="15">
      <c r="A55" s="14" t="s">
        <v>59</v>
      </c>
    </row>
    <row r="56" spans="1:9" ht="15">
      <c r="A56" s="14" t="s">
        <v>60</v>
      </c>
      <c r="C56" s="63"/>
      <c r="D56" s="63"/>
      <c r="E56" s="63"/>
      <c r="G56" s="62"/>
      <c r="H56" s="62"/>
      <c r="I56" s="62"/>
    </row>
    <row r="57" spans="1:9" ht="15">
      <c r="A57" s="191" t="s">
        <v>165</v>
      </c>
      <c r="C57" s="63"/>
      <c r="D57" s="63"/>
      <c r="E57" s="63"/>
      <c r="G57" s="62"/>
      <c r="H57" s="62"/>
      <c r="I57" s="62"/>
    </row>
    <row r="58" spans="3:9" ht="15">
      <c r="C58" s="63"/>
      <c r="D58" s="63"/>
      <c r="E58" s="63"/>
      <c r="G58" s="62"/>
      <c r="H58" s="62"/>
      <c r="I58" s="62"/>
    </row>
    <row r="59" spans="3:9" ht="15">
      <c r="C59" s="63"/>
      <c r="D59" s="63"/>
      <c r="E59" s="63"/>
      <c r="G59" s="62"/>
      <c r="H59" s="62"/>
      <c r="I59" s="62"/>
    </row>
    <row r="60" spans="3:9" ht="15">
      <c r="C60" s="63"/>
      <c r="D60" s="63"/>
      <c r="E60" s="63"/>
      <c r="G60" s="62"/>
      <c r="H60" s="62"/>
      <c r="I60" s="62"/>
    </row>
    <row r="61" spans="3:9" ht="15">
      <c r="C61" s="63"/>
      <c r="D61" s="63"/>
      <c r="E61" s="63"/>
      <c r="G61" s="62"/>
      <c r="H61" s="62"/>
      <c r="I61" s="62"/>
    </row>
    <row r="62" spans="3:9" ht="15">
      <c r="C62" s="63"/>
      <c r="D62" s="63"/>
      <c r="E62" s="63"/>
      <c r="G62" s="62"/>
      <c r="H62" s="62"/>
      <c r="I62" s="62"/>
    </row>
    <row r="63" spans="3:9" ht="15">
      <c r="C63" s="63"/>
      <c r="D63" s="63"/>
      <c r="E63" s="63"/>
      <c r="G63" s="62"/>
      <c r="H63" s="62"/>
      <c r="I63" s="62"/>
    </row>
    <row r="64" spans="3:9" ht="15">
      <c r="C64" s="63"/>
      <c r="D64" s="63"/>
      <c r="E64" s="63"/>
      <c r="G64" s="62"/>
      <c r="H64" s="62"/>
      <c r="I64" s="62"/>
    </row>
    <row r="65" spans="3:9" ht="15">
      <c r="C65" s="63"/>
      <c r="D65" s="63"/>
      <c r="E65" s="63"/>
      <c r="G65" s="62"/>
      <c r="H65" s="62"/>
      <c r="I65" s="62"/>
    </row>
    <row r="66" spans="3:9" ht="15">
      <c r="C66" s="63"/>
      <c r="D66" s="63"/>
      <c r="E66" s="63"/>
      <c r="G66" s="62"/>
      <c r="H66" s="62"/>
      <c r="I66" s="62"/>
    </row>
  </sheetData>
  <sheetProtection/>
  <mergeCells count="19">
    <mergeCell ref="A54:J54"/>
    <mergeCell ref="B47:B49"/>
    <mergeCell ref="B50:B52"/>
    <mergeCell ref="B24:B26"/>
    <mergeCell ref="A6:A49"/>
    <mergeCell ref="B36:B38"/>
    <mergeCell ref="B40:B42"/>
    <mergeCell ref="B43:B45"/>
    <mergeCell ref="B27:B29"/>
    <mergeCell ref="D3:I3"/>
    <mergeCell ref="D4:F4"/>
    <mergeCell ref="G4:I4"/>
    <mergeCell ref="B33:B35"/>
    <mergeCell ref="B30:B32"/>
    <mergeCell ref="B14:B16"/>
    <mergeCell ref="B17:B19"/>
    <mergeCell ref="B20:B22"/>
    <mergeCell ref="B7:B9"/>
    <mergeCell ref="B10:B12"/>
  </mergeCells>
  <printOptions/>
  <pageMargins left="0.7" right="0.7" top="0.75" bottom="0.75" header="0.3" footer="0.3"/>
  <pageSetup horizontalDpi="600" verticalDpi="600" orientation="portrait" paperSize="9" scale="55" r:id="rId1"/>
  <colBreaks count="1" manualBreakCount="1">
    <brk id="10" max="65535" man="1"/>
  </colBreaks>
</worksheet>
</file>

<file path=xl/worksheets/sheet11.xml><?xml version="1.0" encoding="utf-8"?>
<worksheet xmlns="http://schemas.openxmlformats.org/spreadsheetml/2006/main" xmlns:r="http://schemas.openxmlformats.org/officeDocument/2006/relationships">
  <dimension ref="A1:N107"/>
  <sheetViews>
    <sheetView zoomScalePageLayoutView="0" workbookViewId="0" topLeftCell="A31">
      <selection activeCell="A57" sqref="A57"/>
    </sheetView>
  </sheetViews>
  <sheetFormatPr defaultColWidth="11.421875" defaultRowHeight="15"/>
  <cols>
    <col min="1" max="1" width="26.8515625" style="62" customWidth="1"/>
    <col min="2" max="13" width="11.421875" style="62" customWidth="1"/>
    <col min="14" max="14" width="25.57421875" style="62" customWidth="1"/>
    <col min="15" max="16384" width="11.421875" style="62" customWidth="1"/>
  </cols>
  <sheetData>
    <row r="1" ht="15">
      <c r="A1" s="61" t="s">
        <v>114</v>
      </c>
    </row>
    <row r="2" ht="15"/>
    <row r="3" ht="15">
      <c r="N3" s="62" t="s">
        <v>18</v>
      </c>
    </row>
    <row r="4" ht="15"/>
    <row r="5" ht="15"/>
    <row r="6" ht="15"/>
    <row r="7" ht="15"/>
    <row r="8" ht="15"/>
    <row r="9" ht="15"/>
    <row r="10" ht="15"/>
    <row r="11" ht="15"/>
    <row r="12" ht="15"/>
    <row r="13" ht="15"/>
    <row r="14" ht="15"/>
    <row r="15" ht="15"/>
    <row r="16" ht="15"/>
    <row r="17" ht="15"/>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spans="1:13" ht="15">
      <c r="A54" s="153" t="s">
        <v>124</v>
      </c>
      <c r="B54" s="153"/>
      <c r="C54" s="153"/>
      <c r="D54" s="153"/>
      <c r="E54" s="153"/>
      <c r="F54" s="153"/>
      <c r="G54" s="153"/>
      <c r="H54" s="153"/>
      <c r="I54" s="153"/>
      <c r="J54" s="153"/>
      <c r="K54" s="153"/>
      <c r="L54" s="153"/>
      <c r="M54" s="153"/>
    </row>
    <row r="55" spans="1:9" ht="15">
      <c r="A55" s="14" t="s">
        <v>59</v>
      </c>
      <c r="G55" s="63"/>
      <c r="H55" s="63"/>
      <c r="I55" s="63"/>
    </row>
    <row r="56" spans="1:9" ht="15">
      <c r="A56" s="14" t="s">
        <v>60</v>
      </c>
      <c r="G56" s="63"/>
      <c r="H56" s="63"/>
      <c r="I56" s="63"/>
    </row>
    <row r="57" spans="1:9" ht="15">
      <c r="A57" s="191" t="s">
        <v>165</v>
      </c>
      <c r="G57" s="63"/>
      <c r="H57" s="63"/>
      <c r="I57" s="63"/>
    </row>
    <row r="61" spans="1:3" ht="15">
      <c r="A61" s="34"/>
      <c r="B61" s="83" t="s">
        <v>0</v>
      </c>
      <c r="C61" s="83" t="s">
        <v>1</v>
      </c>
    </row>
    <row r="62" spans="1:3" ht="15">
      <c r="A62" s="84" t="s">
        <v>39</v>
      </c>
      <c r="B62" s="105">
        <v>6.9</v>
      </c>
      <c r="C62" s="106">
        <v>10.7</v>
      </c>
    </row>
    <row r="63" spans="1:3" ht="15">
      <c r="A63" s="87" t="s">
        <v>41</v>
      </c>
      <c r="B63" s="107">
        <v>6.5</v>
      </c>
      <c r="C63" s="78">
        <v>10.7</v>
      </c>
    </row>
    <row r="64" spans="1:3" ht="15">
      <c r="A64" s="87" t="s">
        <v>40</v>
      </c>
      <c r="B64" s="107">
        <v>9.3</v>
      </c>
      <c r="C64" s="78">
        <v>10.8</v>
      </c>
    </row>
    <row r="65" spans="1:3" ht="15">
      <c r="A65" s="90"/>
      <c r="B65" s="108"/>
      <c r="C65" s="109"/>
    </row>
    <row r="66" spans="1:3" ht="15">
      <c r="A66" s="87" t="s">
        <v>25</v>
      </c>
      <c r="B66" s="107"/>
      <c r="C66" s="78"/>
    </row>
    <row r="67" spans="1:3" ht="15">
      <c r="A67" s="35" t="s">
        <v>26</v>
      </c>
      <c r="B67" s="107">
        <v>7.1</v>
      </c>
      <c r="C67" s="78">
        <v>11.8</v>
      </c>
    </row>
    <row r="68" spans="1:3" ht="15">
      <c r="A68" s="35" t="s">
        <v>27</v>
      </c>
      <c r="B68" s="107">
        <v>6.8</v>
      </c>
      <c r="C68" s="78">
        <v>10.2</v>
      </c>
    </row>
    <row r="69" spans="1:3" ht="15">
      <c r="A69" s="90"/>
      <c r="B69" s="108"/>
      <c r="C69" s="109"/>
    </row>
    <row r="70" spans="1:3" ht="15">
      <c r="A70" s="87" t="s">
        <v>42</v>
      </c>
      <c r="B70" s="107"/>
      <c r="C70" s="78"/>
    </row>
    <row r="71" spans="1:3" ht="15">
      <c r="A71" s="35" t="s">
        <v>34</v>
      </c>
      <c r="B71" s="107">
        <v>13.6</v>
      </c>
      <c r="C71" s="78">
        <v>14.5</v>
      </c>
    </row>
    <row r="72" spans="1:3" ht="15">
      <c r="A72" s="35" t="s">
        <v>35</v>
      </c>
      <c r="B72" s="107">
        <v>7.2</v>
      </c>
      <c r="C72" s="78">
        <v>11.3</v>
      </c>
    </row>
    <row r="73" spans="1:3" ht="15">
      <c r="A73" s="35" t="s">
        <v>36</v>
      </c>
      <c r="B73" s="107">
        <v>4.4</v>
      </c>
      <c r="C73" s="78">
        <v>9</v>
      </c>
    </row>
    <row r="74" spans="1:3" ht="15">
      <c r="A74" s="90"/>
      <c r="B74" s="108"/>
      <c r="C74" s="109"/>
    </row>
    <row r="75" spans="1:3" ht="15">
      <c r="A75" s="87" t="s">
        <v>28</v>
      </c>
      <c r="B75" s="107"/>
      <c r="C75" s="78"/>
    </row>
    <row r="76" spans="1:3" ht="15">
      <c r="A76" s="35" t="s">
        <v>29</v>
      </c>
      <c r="B76" s="107">
        <v>6.8</v>
      </c>
      <c r="C76" s="78">
        <v>10</v>
      </c>
    </row>
    <row r="77" spans="1:3" ht="15">
      <c r="A77" s="35" t="s">
        <v>30</v>
      </c>
      <c r="B77" s="107">
        <v>12.2</v>
      </c>
      <c r="C77" s="78">
        <v>15.8</v>
      </c>
    </row>
    <row r="78" spans="1:3" ht="15">
      <c r="A78" s="35" t="s">
        <v>37</v>
      </c>
      <c r="B78" s="107"/>
      <c r="C78" s="78">
        <v>8.2</v>
      </c>
    </row>
    <row r="79" spans="1:3" ht="15">
      <c r="A79" s="35" t="s">
        <v>38</v>
      </c>
      <c r="B79" s="107"/>
      <c r="C79" s="78">
        <v>10.1</v>
      </c>
    </row>
    <row r="80" spans="1:3" ht="15">
      <c r="A80" s="35" t="s">
        <v>31</v>
      </c>
      <c r="B80" s="107"/>
      <c r="C80" s="78">
        <v>13.5</v>
      </c>
    </row>
    <row r="81" spans="1:3" ht="15">
      <c r="A81" s="90"/>
      <c r="B81" s="108"/>
      <c r="C81" s="109"/>
    </row>
    <row r="82" spans="1:3" ht="15">
      <c r="A82" s="87" t="s">
        <v>32</v>
      </c>
      <c r="B82" s="107"/>
      <c r="C82" s="78"/>
    </row>
    <row r="83" spans="1:3" ht="15">
      <c r="A83" s="35" t="s">
        <v>23</v>
      </c>
      <c r="B83" s="107">
        <v>6.3</v>
      </c>
      <c r="C83" s="78">
        <v>9.9</v>
      </c>
    </row>
    <row r="84" spans="1:3" ht="15">
      <c r="A84" s="35" t="s">
        <v>22</v>
      </c>
      <c r="B84" s="107">
        <v>8.3</v>
      </c>
      <c r="C84" s="78">
        <v>14.6</v>
      </c>
    </row>
    <row r="85" spans="1:3" ht="15">
      <c r="A85" s="90"/>
      <c r="B85" s="108"/>
      <c r="C85" s="109"/>
    </row>
    <row r="86" spans="1:3" ht="15">
      <c r="A86" s="87" t="s">
        <v>33</v>
      </c>
      <c r="B86" s="107"/>
      <c r="C86" s="78"/>
    </row>
    <row r="87" spans="1:3" ht="15">
      <c r="A87" s="35" t="s">
        <v>120</v>
      </c>
      <c r="B87" s="107">
        <v>6.6</v>
      </c>
      <c r="C87" s="78">
        <v>11.4</v>
      </c>
    </row>
    <row r="88" spans="1:3" ht="15">
      <c r="A88" s="88" t="s">
        <v>44</v>
      </c>
      <c r="B88" s="107">
        <v>6.4</v>
      </c>
      <c r="C88" s="107">
        <v>9.4</v>
      </c>
    </row>
    <row r="89" spans="1:3" ht="15">
      <c r="A89" s="35"/>
      <c r="B89" s="107"/>
      <c r="C89" s="78"/>
    </row>
    <row r="90" spans="1:3" ht="15">
      <c r="A90" s="87" t="s">
        <v>50</v>
      </c>
      <c r="B90" s="107"/>
      <c r="C90" s="78"/>
    </row>
    <row r="91" spans="1:3" ht="15">
      <c r="A91" s="35" t="s">
        <v>52</v>
      </c>
      <c r="B91" s="107">
        <v>7.5</v>
      </c>
      <c r="C91" s="78">
        <v>9.8</v>
      </c>
    </row>
    <row r="92" spans="1:3" ht="15">
      <c r="A92" s="35" t="s">
        <v>53</v>
      </c>
      <c r="B92" s="107">
        <v>6.7</v>
      </c>
      <c r="C92" s="78">
        <v>10.7</v>
      </c>
    </row>
    <row r="93" spans="1:3" ht="15">
      <c r="A93" s="35" t="s">
        <v>51</v>
      </c>
      <c r="B93" s="107">
        <v>11.2</v>
      </c>
      <c r="C93" s="78">
        <v>14.2</v>
      </c>
    </row>
    <row r="94" spans="1:3" ht="15">
      <c r="A94" s="35"/>
      <c r="B94" s="107"/>
      <c r="C94" s="78"/>
    </row>
    <row r="95" spans="1:3" ht="15">
      <c r="A95" s="87" t="s">
        <v>54</v>
      </c>
      <c r="B95" s="107"/>
      <c r="C95" s="78"/>
    </row>
    <row r="96" spans="1:3" ht="15">
      <c r="A96" s="35" t="s">
        <v>45</v>
      </c>
      <c r="B96" s="107"/>
      <c r="C96" s="78">
        <v>11</v>
      </c>
    </row>
    <row r="97" spans="1:3" ht="15">
      <c r="A97" s="35" t="s">
        <v>46</v>
      </c>
      <c r="B97" s="107"/>
      <c r="C97" s="78">
        <v>7.9</v>
      </c>
    </row>
    <row r="98" spans="1:3" ht="15">
      <c r="A98" s="35" t="s">
        <v>47</v>
      </c>
      <c r="B98" s="107"/>
      <c r="C98" s="78">
        <v>14</v>
      </c>
    </row>
    <row r="99" spans="1:3" ht="15">
      <c r="A99" s="35" t="s">
        <v>48</v>
      </c>
      <c r="B99" s="107"/>
      <c r="C99" s="78">
        <v>11.6</v>
      </c>
    </row>
    <row r="100" spans="1:3" ht="15">
      <c r="A100" s="35"/>
      <c r="B100" s="107"/>
      <c r="C100" s="78"/>
    </row>
    <row r="101" spans="1:3" ht="15">
      <c r="A101" s="87" t="s">
        <v>49</v>
      </c>
      <c r="B101" s="108"/>
      <c r="C101" s="109"/>
    </row>
    <row r="102" spans="1:3" ht="15">
      <c r="A102" s="35" t="s">
        <v>66</v>
      </c>
      <c r="B102" s="108"/>
      <c r="C102" s="78">
        <v>10.7</v>
      </c>
    </row>
    <row r="103" spans="1:3" ht="15">
      <c r="A103" s="35" t="s">
        <v>55</v>
      </c>
      <c r="B103" s="108"/>
      <c r="C103" s="78">
        <v>9.3</v>
      </c>
    </row>
    <row r="104" spans="1:3" ht="15">
      <c r="A104" s="35" t="s">
        <v>56</v>
      </c>
      <c r="B104" s="108"/>
      <c r="C104" s="78">
        <v>13.6</v>
      </c>
    </row>
    <row r="105" spans="1:3" ht="15">
      <c r="A105" s="35" t="s">
        <v>57</v>
      </c>
      <c r="B105" s="108"/>
      <c r="C105" s="78">
        <v>12.2</v>
      </c>
    </row>
    <row r="106" spans="1:3" ht="15">
      <c r="A106" s="35" t="s">
        <v>58</v>
      </c>
      <c r="B106" s="108"/>
      <c r="C106" s="78">
        <v>20.4</v>
      </c>
    </row>
    <row r="107" spans="1:3" ht="15">
      <c r="A107" s="36" t="s">
        <v>115</v>
      </c>
      <c r="B107" s="110"/>
      <c r="C107" s="111">
        <v>10.8</v>
      </c>
    </row>
  </sheetData>
  <sheetProtection/>
  <mergeCells count="1">
    <mergeCell ref="A54:M54"/>
  </mergeCells>
  <printOptions/>
  <pageMargins left="0.7" right="0.7" top="0.75" bottom="0.75" header="0.3" footer="0.3"/>
  <pageSetup horizontalDpi="300" verticalDpi="300" orientation="portrait" paperSize="9" scale="69" r:id="rId2"/>
  <colBreaks count="1" manualBreakCount="1">
    <brk id="10" max="105" man="1"/>
  </colBreaks>
  <drawing r:id="rId1"/>
</worksheet>
</file>

<file path=xl/worksheets/sheet12.xml><?xml version="1.0" encoding="utf-8"?>
<worksheet xmlns="http://schemas.openxmlformats.org/spreadsheetml/2006/main" xmlns:r="http://schemas.openxmlformats.org/officeDocument/2006/relationships">
  <dimension ref="A1:N36"/>
  <sheetViews>
    <sheetView zoomScalePageLayoutView="0" workbookViewId="0" topLeftCell="A1">
      <selection activeCell="A22" sqref="A22"/>
    </sheetView>
  </sheetViews>
  <sheetFormatPr defaultColWidth="11.421875" defaultRowHeight="15"/>
  <cols>
    <col min="1" max="1" width="26.8515625" style="62" customWidth="1"/>
    <col min="2" max="13" width="11.421875" style="62" customWidth="1"/>
    <col min="14" max="14" width="25.57421875" style="62" customWidth="1"/>
    <col min="15" max="16384" width="11.421875" style="62" customWidth="1"/>
  </cols>
  <sheetData>
    <row r="1" ht="15">
      <c r="A1" s="61" t="s">
        <v>111</v>
      </c>
    </row>
    <row r="2" ht="15"/>
    <row r="3" ht="15">
      <c r="N3" s="62" t="s">
        <v>18</v>
      </c>
    </row>
    <row r="4" ht="15"/>
    <row r="5" ht="15"/>
    <row r="6" ht="15"/>
    <row r="7" ht="15"/>
    <row r="8" ht="15"/>
    <row r="9" ht="15"/>
    <row r="10" ht="15"/>
    <row r="11" ht="15"/>
    <row r="12" ht="15"/>
    <row r="13" ht="15"/>
    <row r="14" ht="15"/>
    <row r="15" ht="15"/>
    <row r="16" ht="15"/>
    <row r="17" ht="15"/>
    <row r="18" ht="15"/>
    <row r="19" spans="1:13" ht="15">
      <c r="A19" s="153" t="s">
        <v>125</v>
      </c>
      <c r="B19" s="153"/>
      <c r="C19" s="153"/>
      <c r="D19" s="153"/>
      <c r="E19" s="153"/>
      <c r="F19" s="153"/>
      <c r="G19" s="153"/>
      <c r="H19" s="153"/>
      <c r="I19" s="153"/>
      <c r="J19" s="153"/>
      <c r="K19" s="153"/>
      <c r="L19" s="153"/>
      <c r="M19" s="153"/>
    </row>
    <row r="20" spans="1:9" ht="15">
      <c r="A20" s="14" t="s">
        <v>59</v>
      </c>
      <c r="G20" s="63"/>
      <c r="H20" s="63"/>
      <c r="I20" s="63"/>
    </row>
    <row r="21" spans="1:9" ht="15">
      <c r="A21" s="14" t="s">
        <v>60</v>
      </c>
      <c r="G21" s="63"/>
      <c r="H21" s="63"/>
      <c r="I21" s="63"/>
    </row>
    <row r="22" spans="1:9" ht="15">
      <c r="A22" s="191" t="s">
        <v>165</v>
      </c>
      <c r="G22" s="63"/>
      <c r="H22" s="63"/>
      <c r="I22" s="63"/>
    </row>
    <row r="23" spans="1:9" ht="15">
      <c r="A23" s="16"/>
      <c r="G23" s="63"/>
      <c r="H23" s="63"/>
      <c r="I23" s="63"/>
    </row>
    <row r="26" spans="1:3" ht="15">
      <c r="A26" s="34"/>
      <c r="B26" s="83" t="s">
        <v>0</v>
      </c>
      <c r="C26" s="83" t="s">
        <v>1</v>
      </c>
    </row>
    <row r="27" spans="1:3" ht="15">
      <c r="A27" s="120" t="s">
        <v>50</v>
      </c>
      <c r="B27" s="85"/>
      <c r="C27" s="86"/>
    </row>
    <row r="28" spans="1:3" ht="15">
      <c r="A28" s="35" t="s">
        <v>52</v>
      </c>
      <c r="B28" s="88">
        <v>14</v>
      </c>
      <c r="C28" s="89">
        <v>19</v>
      </c>
    </row>
    <row r="29" spans="1:3" ht="15">
      <c r="A29" s="35" t="s">
        <v>53</v>
      </c>
      <c r="B29" s="88">
        <v>13</v>
      </c>
      <c r="C29" s="89">
        <v>21</v>
      </c>
    </row>
    <row r="30" spans="1:3" ht="15">
      <c r="A30" s="35" t="s">
        <v>51</v>
      </c>
      <c r="B30" s="88">
        <v>21</v>
      </c>
      <c r="C30" s="89">
        <v>26</v>
      </c>
    </row>
    <row r="31" spans="1:3" ht="15">
      <c r="A31" s="35"/>
      <c r="B31" s="88"/>
      <c r="C31" s="89"/>
    </row>
    <row r="32" spans="1:3" ht="15">
      <c r="A32" s="87" t="s">
        <v>54</v>
      </c>
      <c r="B32" s="88"/>
      <c r="C32" s="89"/>
    </row>
    <row r="33" spans="1:3" ht="15">
      <c r="A33" s="35" t="s">
        <v>45</v>
      </c>
      <c r="B33" s="88"/>
      <c r="C33" s="89">
        <v>20</v>
      </c>
    </row>
    <row r="34" spans="1:3" ht="15">
      <c r="A34" s="35" t="s">
        <v>46</v>
      </c>
      <c r="B34" s="88"/>
      <c r="C34" s="89">
        <v>20</v>
      </c>
    </row>
    <row r="35" spans="1:3" ht="15">
      <c r="A35" s="35" t="s">
        <v>47</v>
      </c>
      <c r="B35" s="88"/>
      <c r="C35" s="89">
        <v>24</v>
      </c>
    </row>
    <row r="36" spans="1:3" ht="15">
      <c r="A36" s="36" t="s">
        <v>48</v>
      </c>
      <c r="B36" s="134"/>
      <c r="C36" s="94">
        <v>22</v>
      </c>
    </row>
  </sheetData>
  <sheetProtection/>
  <mergeCells count="1">
    <mergeCell ref="A19:M19"/>
  </mergeCells>
  <printOptions/>
  <pageMargins left="0.7" right="0.7" top="0.75" bottom="0.75" header="0.3" footer="0.3"/>
  <pageSetup horizontalDpi="300" verticalDpi="300" orientation="portrait" paperSize="9" scale="69" r:id="rId2"/>
  <colBreaks count="1" manualBreakCount="1">
    <brk id="10" max="65535" man="1"/>
  </colBreaks>
  <drawing r:id="rId1"/>
</worksheet>
</file>

<file path=xl/worksheets/sheet13.xml><?xml version="1.0" encoding="utf-8"?>
<worksheet xmlns="http://schemas.openxmlformats.org/spreadsheetml/2006/main" xmlns:r="http://schemas.openxmlformats.org/officeDocument/2006/relationships">
  <sheetPr>
    <tabColor theme="7"/>
  </sheetPr>
  <dimension ref="A1:R68"/>
  <sheetViews>
    <sheetView zoomScale="115" zoomScaleNormal="115" zoomScalePageLayoutView="0" workbookViewId="0" topLeftCell="A16">
      <selection activeCell="A35" sqref="A35"/>
    </sheetView>
  </sheetViews>
  <sheetFormatPr defaultColWidth="11.421875" defaultRowHeight="15"/>
  <cols>
    <col min="1" max="1" width="18.00390625" style="0" customWidth="1"/>
    <col min="2" max="2" width="14.421875" style="0" customWidth="1"/>
    <col min="3" max="3" width="13.57421875" style="0" customWidth="1"/>
    <col min="4" max="4" width="15.00390625" style="0" customWidth="1"/>
    <col min="5" max="5" width="13.57421875" style="0" customWidth="1"/>
    <col min="7" max="12" width="17.00390625" style="0" customWidth="1"/>
    <col min="13" max="13" width="15.28125" style="0" customWidth="1"/>
  </cols>
  <sheetData>
    <row r="1" spans="1:12" s="62" customFormat="1" ht="24.75" customHeight="1">
      <c r="A1" s="189" t="s">
        <v>160</v>
      </c>
      <c r="B1" s="190"/>
      <c r="C1" s="190"/>
      <c r="D1" s="190"/>
      <c r="E1" s="190"/>
      <c r="F1" s="190"/>
      <c r="G1" s="112"/>
      <c r="H1" s="112"/>
      <c r="I1" s="112"/>
      <c r="J1" s="112"/>
      <c r="K1" s="112"/>
      <c r="L1" s="112"/>
    </row>
    <row r="32" spans="1:18" s="62" customFormat="1" ht="21" customHeight="1">
      <c r="A32" s="153" t="s">
        <v>161</v>
      </c>
      <c r="B32" s="154"/>
      <c r="C32" s="154"/>
      <c r="D32" s="154"/>
      <c r="E32" s="154"/>
      <c r="F32" s="154"/>
      <c r="G32" s="154"/>
      <c r="H32" s="154"/>
      <c r="I32" s="154"/>
      <c r="J32" s="154"/>
      <c r="K32" s="154"/>
      <c r="L32" s="154"/>
      <c r="M32" s="154"/>
      <c r="N32" s="154"/>
      <c r="O32" s="154"/>
      <c r="P32" s="154"/>
      <c r="Q32" s="154"/>
      <c r="R32" s="154"/>
    </row>
    <row r="33" spans="1:10" s="62" customFormat="1" ht="15">
      <c r="A33" s="154" t="s">
        <v>164</v>
      </c>
      <c r="B33" s="154"/>
      <c r="C33" s="154"/>
      <c r="D33" s="154"/>
      <c r="E33" s="154"/>
      <c r="F33" s="154"/>
      <c r="G33" s="154"/>
      <c r="H33" s="154"/>
      <c r="I33" s="154"/>
      <c r="J33" s="154"/>
    </row>
    <row r="34" spans="1:9" s="62" customFormat="1" ht="15">
      <c r="A34" s="154" t="s">
        <v>159</v>
      </c>
      <c r="B34" s="154"/>
      <c r="C34" s="154"/>
      <c r="G34" s="63"/>
      <c r="H34" s="63"/>
      <c r="I34" s="63"/>
    </row>
    <row r="35" spans="1:9" s="62" customFormat="1" ht="15">
      <c r="A35" s="191" t="s">
        <v>165</v>
      </c>
      <c r="G35" s="63"/>
      <c r="H35" s="63"/>
      <c r="I35" s="63"/>
    </row>
    <row r="37" spans="1:12" ht="15">
      <c r="A37" s="186" t="s">
        <v>99</v>
      </c>
      <c r="B37" s="186"/>
      <c r="C37" s="186"/>
      <c r="D37" s="186"/>
      <c r="E37" s="186"/>
      <c r="G37" s="186" t="s">
        <v>162</v>
      </c>
      <c r="H37" s="186"/>
      <c r="I37" s="186"/>
      <c r="J37" s="186" t="s">
        <v>163</v>
      </c>
      <c r="K37" s="186"/>
      <c r="L37" s="186"/>
    </row>
    <row r="38" spans="1:12" ht="35.25" customHeight="1">
      <c r="A38" s="187"/>
      <c r="B38" s="188"/>
      <c r="C38" s="119" t="s">
        <v>101</v>
      </c>
      <c r="D38" s="119" t="s">
        <v>102</v>
      </c>
      <c r="E38" s="117" t="s">
        <v>100</v>
      </c>
      <c r="G38" s="117" t="s">
        <v>71</v>
      </c>
      <c r="H38" s="117" t="s">
        <v>72</v>
      </c>
      <c r="I38" s="117" t="s">
        <v>98</v>
      </c>
      <c r="J38" s="117" t="s">
        <v>71</v>
      </c>
      <c r="K38" s="117" t="s">
        <v>72</v>
      </c>
      <c r="L38" s="117" t="s">
        <v>98</v>
      </c>
    </row>
    <row r="39" spans="1:12" ht="15">
      <c r="A39" s="184" t="s">
        <v>68</v>
      </c>
      <c r="B39" s="185"/>
      <c r="C39" s="114">
        <v>1.708</v>
      </c>
      <c r="D39" s="114">
        <v>16.343</v>
      </c>
      <c r="E39" s="115">
        <v>4178</v>
      </c>
      <c r="G39" s="115">
        <v>77</v>
      </c>
      <c r="H39" s="115">
        <v>75</v>
      </c>
      <c r="I39" s="115">
        <v>364</v>
      </c>
      <c r="J39" s="115">
        <v>75</v>
      </c>
      <c r="K39" s="115">
        <v>77</v>
      </c>
      <c r="L39" s="115">
        <v>479</v>
      </c>
    </row>
    <row r="40" spans="1:12" ht="15">
      <c r="A40" s="184" t="s">
        <v>67</v>
      </c>
      <c r="B40" s="185"/>
      <c r="C40" s="114">
        <v>3.036</v>
      </c>
      <c r="D40" s="114">
        <v>21.77</v>
      </c>
      <c r="E40" s="115">
        <v>1053</v>
      </c>
      <c r="G40" s="115">
        <v>78</v>
      </c>
      <c r="H40" s="115">
        <v>75</v>
      </c>
      <c r="I40" s="115">
        <v>615</v>
      </c>
      <c r="J40" s="115">
        <v>75</v>
      </c>
      <c r="K40" s="115">
        <v>78</v>
      </c>
      <c r="L40" s="115">
        <v>603</v>
      </c>
    </row>
    <row r="41" spans="1:12" ht="15">
      <c r="A41" s="184" t="s">
        <v>70</v>
      </c>
      <c r="B41" s="185"/>
      <c r="C41" s="114">
        <v>3.958</v>
      </c>
      <c r="D41" s="114">
        <v>24.72</v>
      </c>
      <c r="E41" s="115">
        <v>6849</v>
      </c>
      <c r="G41" s="115">
        <v>91</v>
      </c>
      <c r="H41" s="115">
        <v>75</v>
      </c>
      <c r="I41" s="115">
        <v>496</v>
      </c>
      <c r="J41" s="115">
        <v>75</v>
      </c>
      <c r="K41" s="115">
        <v>91</v>
      </c>
      <c r="L41" s="115">
        <v>714</v>
      </c>
    </row>
    <row r="42" spans="1:12" ht="15">
      <c r="A42" s="184" t="s">
        <v>69</v>
      </c>
      <c r="B42" s="185"/>
      <c r="C42" s="114">
        <v>4.417</v>
      </c>
      <c r="D42" s="114">
        <v>25.59</v>
      </c>
      <c r="E42" s="115">
        <v>2599</v>
      </c>
      <c r="G42" s="115">
        <v>92</v>
      </c>
      <c r="H42" s="115">
        <v>75</v>
      </c>
      <c r="I42" s="115">
        <v>2898</v>
      </c>
      <c r="J42" s="115">
        <v>75</v>
      </c>
      <c r="K42" s="115">
        <v>92</v>
      </c>
      <c r="L42" s="115">
        <v>2806</v>
      </c>
    </row>
    <row r="43" spans="1:12" ht="15">
      <c r="A43" s="184" t="s">
        <v>8</v>
      </c>
      <c r="B43" s="185"/>
      <c r="C43" s="116">
        <f>AVERAGE(C39:C42)</f>
        <v>3.27975</v>
      </c>
      <c r="D43" s="116">
        <f>AVERAGE(D39:D42)</f>
        <v>22.10575</v>
      </c>
      <c r="E43" s="115">
        <v>14679</v>
      </c>
      <c r="G43" s="115">
        <v>93</v>
      </c>
      <c r="H43" s="115">
        <v>75</v>
      </c>
      <c r="I43" s="115">
        <v>1957</v>
      </c>
      <c r="J43" s="115">
        <v>75</v>
      </c>
      <c r="K43" s="115">
        <v>93</v>
      </c>
      <c r="L43" s="115">
        <v>3844</v>
      </c>
    </row>
    <row r="44" spans="7:12" ht="15">
      <c r="G44" s="115">
        <v>94</v>
      </c>
      <c r="H44" s="115">
        <v>75</v>
      </c>
      <c r="I44" s="115">
        <v>2226</v>
      </c>
      <c r="J44" s="115">
        <v>75</v>
      </c>
      <c r="K44" s="115">
        <v>94</v>
      </c>
      <c r="L44" s="115">
        <v>2187</v>
      </c>
    </row>
    <row r="45" spans="7:12" ht="15">
      <c r="G45" s="115">
        <v>95</v>
      </c>
      <c r="H45" s="115">
        <v>75</v>
      </c>
      <c r="I45" s="115">
        <v>499</v>
      </c>
      <c r="J45" s="115">
        <v>75</v>
      </c>
      <c r="K45" s="115">
        <v>95</v>
      </c>
      <c r="L45" s="115">
        <v>1062</v>
      </c>
    </row>
    <row r="46" spans="9:12" ht="15">
      <c r="I46" s="115">
        <v>9055</v>
      </c>
      <c r="L46" s="115">
        <v>11695</v>
      </c>
    </row>
    <row r="48" spans="1:5" ht="36">
      <c r="A48" s="117" t="s">
        <v>73</v>
      </c>
      <c r="B48" s="117" t="s">
        <v>75</v>
      </c>
      <c r="C48" s="117" t="s">
        <v>76</v>
      </c>
      <c r="D48" s="117" t="s">
        <v>77</v>
      </c>
      <c r="E48" s="117" t="s">
        <v>74</v>
      </c>
    </row>
    <row r="49" spans="1:5" ht="15">
      <c r="A49" s="118" t="s">
        <v>78</v>
      </c>
      <c r="B49" s="115">
        <v>4</v>
      </c>
      <c r="C49" s="115">
        <v>83</v>
      </c>
      <c r="D49" s="115">
        <v>75</v>
      </c>
      <c r="E49" s="115">
        <v>162</v>
      </c>
    </row>
    <row r="50" spans="1:5" ht="15">
      <c r="A50" s="118" t="s">
        <v>79</v>
      </c>
      <c r="B50" s="115">
        <v>13</v>
      </c>
      <c r="C50" s="115">
        <v>91</v>
      </c>
      <c r="D50" s="115">
        <v>48</v>
      </c>
      <c r="E50" s="115">
        <v>152</v>
      </c>
    </row>
    <row r="51" spans="1:5" ht="15">
      <c r="A51" s="118" t="s">
        <v>80</v>
      </c>
      <c r="B51" s="115">
        <v>23</v>
      </c>
      <c r="C51" s="115">
        <v>180</v>
      </c>
      <c r="D51" s="115">
        <v>344</v>
      </c>
      <c r="E51" s="115">
        <v>547</v>
      </c>
    </row>
    <row r="52" spans="1:5" ht="15">
      <c r="A52" s="118" t="s">
        <v>81</v>
      </c>
      <c r="B52" s="115">
        <v>23</v>
      </c>
      <c r="C52" s="115">
        <v>126</v>
      </c>
      <c r="D52" s="115">
        <v>358</v>
      </c>
      <c r="E52" s="115">
        <v>507</v>
      </c>
    </row>
    <row r="53" spans="1:5" ht="15">
      <c r="A53" s="118" t="s">
        <v>82</v>
      </c>
      <c r="B53" s="115">
        <v>101</v>
      </c>
      <c r="C53" s="115">
        <v>376</v>
      </c>
      <c r="D53" s="115">
        <v>508</v>
      </c>
      <c r="E53" s="115">
        <v>985</v>
      </c>
    </row>
    <row r="54" spans="1:5" ht="15">
      <c r="A54" s="118" t="s">
        <v>83</v>
      </c>
      <c r="B54" s="115">
        <v>44</v>
      </c>
      <c r="C54" s="115">
        <v>151</v>
      </c>
      <c r="D54" s="115">
        <v>693</v>
      </c>
      <c r="E54" s="115">
        <v>888</v>
      </c>
    </row>
    <row r="55" spans="1:5" ht="15">
      <c r="A55" s="118" t="s">
        <v>84</v>
      </c>
      <c r="B55" s="115">
        <v>38</v>
      </c>
      <c r="C55" s="115">
        <v>168</v>
      </c>
      <c r="D55" s="115">
        <v>471</v>
      </c>
      <c r="E55" s="115">
        <v>677</v>
      </c>
    </row>
    <row r="56" spans="1:5" ht="15">
      <c r="A56" s="118" t="s">
        <v>85</v>
      </c>
      <c r="B56" s="115">
        <v>24</v>
      </c>
      <c r="C56" s="115">
        <v>127</v>
      </c>
      <c r="D56" s="115">
        <v>344</v>
      </c>
      <c r="E56" s="115">
        <v>495</v>
      </c>
    </row>
    <row r="57" spans="1:5" ht="15">
      <c r="A57" s="118" t="s">
        <v>86</v>
      </c>
      <c r="B57" s="115">
        <v>80</v>
      </c>
      <c r="C57" s="115">
        <v>301</v>
      </c>
      <c r="D57" s="115">
        <v>453</v>
      </c>
      <c r="E57" s="115">
        <v>834</v>
      </c>
    </row>
    <row r="58" spans="1:5" ht="15">
      <c r="A58" s="118" t="s">
        <v>87</v>
      </c>
      <c r="B58" s="115">
        <v>125</v>
      </c>
      <c r="C58" s="115">
        <v>606</v>
      </c>
      <c r="D58" s="115">
        <v>412</v>
      </c>
      <c r="E58" s="115">
        <v>1143</v>
      </c>
    </row>
    <row r="59" spans="1:5" ht="15">
      <c r="A59" s="118" t="s">
        <v>88</v>
      </c>
      <c r="B59" s="115">
        <v>272</v>
      </c>
      <c r="C59" s="115">
        <v>843</v>
      </c>
      <c r="D59" s="115">
        <v>559</v>
      </c>
      <c r="E59" s="115">
        <v>1674</v>
      </c>
    </row>
    <row r="60" spans="1:5" ht="15">
      <c r="A60" s="118" t="s">
        <v>89</v>
      </c>
      <c r="B60" s="115">
        <v>311</v>
      </c>
      <c r="C60" s="115">
        <v>790</v>
      </c>
      <c r="D60" s="115">
        <v>567</v>
      </c>
      <c r="E60" s="115">
        <v>1668</v>
      </c>
    </row>
    <row r="61" spans="1:5" ht="15">
      <c r="A61" s="118" t="s">
        <v>90</v>
      </c>
      <c r="B61" s="115">
        <v>557</v>
      </c>
      <c r="C61" s="115">
        <v>798</v>
      </c>
      <c r="D61" s="115">
        <v>753</v>
      </c>
      <c r="E61" s="115">
        <v>2108</v>
      </c>
    </row>
    <row r="62" spans="1:5" ht="15">
      <c r="A62" s="118" t="s">
        <v>91</v>
      </c>
      <c r="B62" s="115">
        <v>229</v>
      </c>
      <c r="C62" s="115">
        <v>688</v>
      </c>
      <c r="D62" s="115">
        <v>402</v>
      </c>
      <c r="E62" s="115">
        <v>1319</v>
      </c>
    </row>
    <row r="63" spans="1:5" ht="15">
      <c r="A63" s="118" t="s">
        <v>92</v>
      </c>
      <c r="B63" s="115">
        <v>548</v>
      </c>
      <c r="C63" s="115">
        <v>988</v>
      </c>
      <c r="D63" s="115">
        <v>608</v>
      </c>
      <c r="E63" s="115">
        <v>2144</v>
      </c>
    </row>
    <row r="64" spans="1:5" ht="15">
      <c r="A64" s="118" t="s">
        <v>93</v>
      </c>
      <c r="B64" s="115">
        <v>344</v>
      </c>
      <c r="C64" s="115">
        <v>327</v>
      </c>
      <c r="D64" s="115">
        <v>837</v>
      </c>
      <c r="E64" s="115">
        <v>1508</v>
      </c>
    </row>
    <row r="65" spans="1:5" ht="15">
      <c r="A65" s="118" t="s">
        <v>94</v>
      </c>
      <c r="B65" s="115">
        <v>307</v>
      </c>
      <c r="C65" s="115">
        <v>516</v>
      </c>
      <c r="D65" s="115">
        <v>620</v>
      </c>
      <c r="E65" s="115">
        <v>1443</v>
      </c>
    </row>
    <row r="66" spans="1:5" ht="15">
      <c r="A66" s="118" t="s">
        <v>95</v>
      </c>
      <c r="B66" s="115">
        <v>508</v>
      </c>
      <c r="C66" s="115">
        <v>937</v>
      </c>
      <c r="D66" s="115">
        <v>622</v>
      </c>
      <c r="E66" s="115">
        <v>2067</v>
      </c>
    </row>
    <row r="67" spans="1:5" ht="15">
      <c r="A67" s="118" t="s">
        <v>96</v>
      </c>
      <c r="B67" s="115">
        <v>530</v>
      </c>
      <c r="C67" s="115">
        <v>906</v>
      </c>
      <c r="D67" s="115">
        <v>777</v>
      </c>
      <c r="E67" s="115">
        <v>2213</v>
      </c>
    </row>
    <row r="68" spans="1:5" ht="15">
      <c r="A68" s="118" t="s">
        <v>97</v>
      </c>
      <c r="B68" s="115">
        <v>511</v>
      </c>
      <c r="C68" s="115">
        <v>1085</v>
      </c>
      <c r="D68" s="115">
        <v>636</v>
      </c>
      <c r="E68" s="115">
        <v>2232</v>
      </c>
    </row>
  </sheetData>
  <sheetProtection/>
  <mergeCells count="13">
    <mergeCell ref="A1:F1"/>
    <mergeCell ref="A32:R32"/>
    <mergeCell ref="A34:C34"/>
    <mergeCell ref="A33:J33"/>
    <mergeCell ref="A41:B41"/>
    <mergeCell ref="A42:B42"/>
    <mergeCell ref="A43:B43"/>
    <mergeCell ref="G37:I37"/>
    <mergeCell ref="J37:L37"/>
    <mergeCell ref="A38:B38"/>
    <mergeCell ref="A39:B39"/>
    <mergeCell ref="A40:B40"/>
    <mergeCell ref="A37:E37"/>
  </mergeCells>
  <printOptions/>
  <pageMargins left="0.7" right="0.7" top="0.75" bottom="0.75" header="0.3" footer="0.3"/>
  <pageSetup horizontalDpi="600" verticalDpi="600" orientation="portrait" paperSize="9" scale="72" r:id="rId2"/>
  <colBreaks count="1" manualBreakCount="1">
    <brk id="8" max="65535" man="1"/>
  </colBreaks>
  <drawing r:id="rId1"/>
</worksheet>
</file>

<file path=xl/worksheets/sheet2.xml><?xml version="1.0" encoding="utf-8"?>
<worksheet xmlns="http://schemas.openxmlformats.org/spreadsheetml/2006/main" xmlns:r="http://schemas.openxmlformats.org/officeDocument/2006/relationships">
  <sheetPr>
    <tabColor theme="1" tint="0.24998000264167786"/>
    <pageSetUpPr fitToPage="1"/>
  </sheetPr>
  <dimension ref="A18:K20"/>
  <sheetViews>
    <sheetView zoomScalePageLayoutView="0" workbookViewId="0" topLeftCell="A1">
      <selection activeCell="A20" sqref="A20"/>
    </sheetView>
  </sheetViews>
  <sheetFormatPr defaultColWidth="11.421875" defaultRowHeight="15"/>
  <cols>
    <col min="1" max="16384" width="11.421875" style="2" customWidth="1"/>
  </cols>
  <sheetData>
    <row r="12" ht="15" customHeight="1"/>
    <row r="18" ht="15">
      <c r="K18" s="1"/>
    </row>
    <row r="20" ht="15">
      <c r="A20" s="191" t="s">
        <v>165</v>
      </c>
    </row>
  </sheetData>
  <sheetProtection/>
  <printOptions/>
  <pageMargins left="0.25" right="0.25" top="0.75" bottom="0.75" header="0.3" footer="0.3"/>
  <pageSetup fitToHeight="1" fitToWidth="1" horizontalDpi="600" verticalDpi="600" orientation="landscape" paperSize="9" scale="89" r:id="rId2"/>
  <drawing r:id="rId1"/>
</worksheet>
</file>

<file path=xl/worksheets/sheet3.xml><?xml version="1.0" encoding="utf-8"?>
<worksheet xmlns="http://schemas.openxmlformats.org/spreadsheetml/2006/main" xmlns:r="http://schemas.openxmlformats.org/officeDocument/2006/relationships">
  <sheetPr>
    <tabColor theme="1" tint="0.24998000264167786"/>
    <pageSetUpPr fitToPage="1"/>
  </sheetPr>
  <dimension ref="A17:M30"/>
  <sheetViews>
    <sheetView tabSelected="1" zoomScalePageLayoutView="0" workbookViewId="0" topLeftCell="A1">
      <selection activeCell="A30" sqref="A30"/>
    </sheetView>
  </sheetViews>
  <sheetFormatPr defaultColWidth="11.421875" defaultRowHeight="15"/>
  <cols>
    <col min="1" max="16384" width="11.421875" style="2" customWidth="1"/>
  </cols>
  <sheetData>
    <row r="12" ht="15" customHeight="1"/>
    <row r="17" ht="15">
      <c r="M17" s="141"/>
    </row>
    <row r="18" ht="15">
      <c r="K18" s="1"/>
    </row>
    <row r="30" ht="15">
      <c r="A30" s="191" t="s">
        <v>165</v>
      </c>
    </row>
  </sheetData>
  <sheetProtection/>
  <printOptions/>
  <pageMargins left="0.25" right="0.25" top="0.75" bottom="0.75" header="0.3" footer="0.3"/>
  <pageSetup fitToHeight="1" fitToWidth="1" horizontalDpi="600" verticalDpi="600" orientation="landscape" paperSize="9" scale="95" r:id="rId2"/>
  <drawing r:id="rId1"/>
</worksheet>
</file>

<file path=xl/worksheets/sheet4.xml><?xml version="1.0" encoding="utf-8"?>
<worksheet xmlns="http://schemas.openxmlformats.org/spreadsheetml/2006/main" xmlns:r="http://schemas.openxmlformats.org/officeDocument/2006/relationships">
  <sheetPr>
    <tabColor theme="1" tint="0.24998000264167786"/>
  </sheetPr>
  <dimension ref="A16:A16"/>
  <sheetViews>
    <sheetView zoomScalePageLayoutView="0" workbookViewId="0" topLeftCell="A1">
      <selection activeCell="A16" sqref="A16"/>
    </sheetView>
  </sheetViews>
  <sheetFormatPr defaultColWidth="11.421875" defaultRowHeight="15"/>
  <cols>
    <col min="1" max="16384" width="11.421875" style="10" customWidth="1"/>
  </cols>
  <sheetData>
    <row r="16" ht="15">
      <c r="A16" s="191" t="s">
        <v>165</v>
      </c>
    </row>
  </sheetData>
  <sheetProtection/>
  <printOptions/>
  <pageMargins left="0.7" right="0.7" top="0.75" bottom="0.75" header="0.3" footer="0.3"/>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dimension ref="A1:Q51"/>
  <sheetViews>
    <sheetView zoomScalePageLayoutView="0" workbookViewId="0" topLeftCell="A13">
      <selection activeCell="A31" sqref="A31"/>
    </sheetView>
  </sheetViews>
  <sheetFormatPr defaultColWidth="11.421875" defaultRowHeight="15"/>
  <cols>
    <col min="1" max="1" width="19.7109375" style="11" customWidth="1"/>
    <col min="2" max="2" width="15.421875" style="11" customWidth="1"/>
    <col min="3" max="5" width="8.7109375" style="11" customWidth="1"/>
    <col min="6" max="6" width="10.8515625" style="11" customWidth="1"/>
    <col min="7" max="8" width="8.7109375" style="11" customWidth="1"/>
    <col min="9" max="9" width="11.8515625" style="11" customWidth="1"/>
    <col min="10" max="16" width="8.7109375" style="11" customWidth="1"/>
    <col min="17" max="16384" width="11.421875" style="11" customWidth="1"/>
  </cols>
  <sheetData>
    <row r="1" ht="14.25">
      <c r="A1" s="61" t="s">
        <v>116</v>
      </c>
    </row>
    <row r="2" spans="1:17" ht="15">
      <c r="A2" s="12"/>
      <c r="Q2" s="13"/>
    </row>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21.75" customHeight="1"/>
    <row r="28" spans="1:16" ht="14.25">
      <c r="A28" s="152" t="s">
        <v>127</v>
      </c>
      <c r="B28" s="152"/>
      <c r="C28" s="152"/>
      <c r="D28" s="152"/>
      <c r="E28" s="152"/>
      <c r="F28" s="152"/>
      <c r="G28" s="152"/>
      <c r="H28" s="152"/>
      <c r="I28" s="152"/>
      <c r="J28" s="152"/>
      <c r="K28" s="152"/>
      <c r="L28" s="152"/>
      <c r="M28" s="152"/>
      <c r="N28" s="152"/>
      <c r="O28" s="152"/>
      <c r="P28" s="152"/>
    </row>
    <row r="29" spans="1:16" ht="31.5" customHeight="1">
      <c r="A29" s="152" t="s">
        <v>109</v>
      </c>
      <c r="B29" s="152"/>
      <c r="C29" s="152"/>
      <c r="D29" s="152"/>
      <c r="E29" s="152"/>
      <c r="F29" s="152"/>
      <c r="G29" s="152"/>
      <c r="H29" s="152"/>
      <c r="I29" s="152"/>
      <c r="J29" s="152"/>
      <c r="K29" s="152"/>
      <c r="L29" s="152"/>
      <c r="M29" s="152"/>
      <c r="N29" s="152"/>
      <c r="O29" s="152"/>
      <c r="P29" s="152"/>
    </row>
    <row r="30" spans="1:16" ht="38.25" customHeight="1">
      <c r="A30" s="153" t="s">
        <v>123</v>
      </c>
      <c r="B30" s="154"/>
      <c r="C30" s="154"/>
      <c r="D30" s="154"/>
      <c r="E30" s="154"/>
      <c r="F30" s="154"/>
      <c r="G30" s="154"/>
      <c r="H30" s="154"/>
      <c r="I30" s="154"/>
      <c r="J30" s="154"/>
      <c r="K30" s="154"/>
      <c r="L30" s="154"/>
      <c r="M30" s="154"/>
      <c r="N30" s="154"/>
      <c r="O30" s="154"/>
      <c r="P30" s="154"/>
    </row>
    <row r="31" spans="1:7" ht="14.25">
      <c r="A31" s="191" t="s">
        <v>165</v>
      </c>
      <c r="B31" s="15"/>
      <c r="C31" s="15"/>
      <c r="D31" s="15"/>
      <c r="E31" s="15"/>
      <c r="F31" s="15"/>
      <c r="G31" s="15"/>
    </row>
    <row r="32" spans="1:6" ht="14.25">
      <c r="A32" s="16"/>
      <c r="B32" s="15"/>
      <c r="C32" s="15"/>
      <c r="D32" s="15"/>
      <c r="E32" s="15"/>
      <c r="F32" s="15"/>
    </row>
    <row r="33" spans="1:6" ht="14.25">
      <c r="A33" s="16"/>
      <c r="B33" s="15"/>
      <c r="C33" s="15"/>
      <c r="D33" s="15"/>
      <c r="E33" s="15"/>
      <c r="F33" s="15"/>
    </row>
    <row r="34" spans="1:6" ht="14.25">
      <c r="A34" s="15"/>
      <c r="B34" s="15"/>
      <c r="C34" s="15"/>
      <c r="D34" s="15"/>
      <c r="E34" s="15"/>
      <c r="F34" s="15"/>
    </row>
    <row r="35" spans="1:3" ht="36">
      <c r="A35" s="124"/>
      <c r="B35" s="125" t="s">
        <v>102</v>
      </c>
      <c r="C35" s="15"/>
    </row>
    <row r="36" spans="1:3" ht="21.75" customHeight="1">
      <c r="A36" s="128" t="s">
        <v>107</v>
      </c>
      <c r="B36" s="131">
        <v>17</v>
      </c>
      <c r="C36" s="15"/>
    </row>
    <row r="37" spans="1:3" ht="14.25">
      <c r="A37" s="24" t="s">
        <v>13</v>
      </c>
      <c r="B37" s="126">
        <v>13</v>
      </c>
      <c r="C37" s="15"/>
    </row>
    <row r="38" spans="1:3" ht="14.25">
      <c r="A38" s="24" t="s">
        <v>14</v>
      </c>
      <c r="B38" s="126">
        <v>17</v>
      </c>
      <c r="C38" s="15"/>
    </row>
    <row r="39" spans="1:3" ht="14.25">
      <c r="A39" s="24" t="s">
        <v>12</v>
      </c>
      <c r="B39" s="126">
        <v>21</v>
      </c>
      <c r="C39" s="15"/>
    </row>
    <row r="40" spans="1:3" ht="14.25">
      <c r="A40" s="24" t="s">
        <v>11</v>
      </c>
      <c r="B40" s="126">
        <v>22</v>
      </c>
      <c r="C40" s="15"/>
    </row>
    <row r="41" spans="1:3" ht="14.25">
      <c r="A41" s="122"/>
      <c r="B41" s="126"/>
      <c r="C41" s="15"/>
    </row>
    <row r="42" spans="1:3" ht="14.25">
      <c r="A42" s="129" t="s">
        <v>108</v>
      </c>
      <c r="B42" s="127">
        <v>18</v>
      </c>
      <c r="C42" s="15"/>
    </row>
    <row r="43" spans="1:3" ht="14.25">
      <c r="A43" s="24" t="s">
        <v>103</v>
      </c>
      <c r="B43" s="126">
        <v>13</v>
      </c>
      <c r="C43" s="15"/>
    </row>
    <row r="44" spans="1:3" ht="14.25">
      <c r="A44" s="24" t="s">
        <v>104</v>
      </c>
      <c r="B44" s="126">
        <v>16</v>
      </c>
      <c r="C44" s="15"/>
    </row>
    <row r="45" spans="1:3" ht="14.25">
      <c r="A45" s="24" t="s">
        <v>105</v>
      </c>
      <c r="B45" s="126">
        <v>22</v>
      </c>
      <c r="C45" s="15"/>
    </row>
    <row r="46" spans="1:3" ht="14.25">
      <c r="A46" s="130" t="s">
        <v>106</v>
      </c>
      <c r="B46" s="123">
        <v>26</v>
      </c>
      <c r="C46" s="15"/>
    </row>
    <row r="48" spans="2:15" ht="14.25">
      <c r="B48" s="32"/>
      <c r="C48" s="32"/>
      <c r="D48" s="32"/>
      <c r="E48" s="32"/>
      <c r="F48" s="33"/>
      <c r="G48" s="33"/>
      <c r="H48" s="33"/>
      <c r="I48" s="33"/>
      <c r="J48" s="33"/>
      <c r="K48" s="33"/>
      <c r="L48" s="33"/>
      <c r="M48" s="33"/>
      <c r="N48" s="33"/>
      <c r="O48" s="33"/>
    </row>
    <row r="49" spans="2:5" ht="14.25">
      <c r="B49" s="32"/>
      <c r="C49" s="32"/>
      <c r="D49" s="32"/>
      <c r="E49" s="32"/>
    </row>
    <row r="50" spans="2:5" ht="14.25">
      <c r="B50" s="32"/>
      <c r="C50" s="32"/>
      <c r="D50" s="32"/>
      <c r="E50" s="32"/>
    </row>
    <row r="51" spans="2:16" ht="14.25">
      <c r="B51" s="32"/>
      <c r="C51" s="32"/>
      <c r="D51" s="32"/>
      <c r="E51" s="32"/>
      <c r="F51" s="33"/>
      <c r="G51" s="33"/>
      <c r="H51" s="33"/>
      <c r="I51" s="33"/>
      <c r="J51" s="33"/>
      <c r="K51" s="33"/>
      <c r="L51" s="33"/>
      <c r="M51" s="33"/>
      <c r="N51" s="33"/>
      <c r="O51" s="33"/>
      <c r="P51" s="33"/>
    </row>
  </sheetData>
  <sheetProtection/>
  <mergeCells count="3">
    <mergeCell ref="A29:P29"/>
    <mergeCell ref="A30:P30"/>
    <mergeCell ref="A28:P28"/>
  </mergeCells>
  <printOptions/>
  <pageMargins left="0.7" right="0.7" top="0.75" bottom="0.75" header="0.3" footer="0.3"/>
  <pageSetup horizontalDpi="600" verticalDpi="600" orientation="portrait" paperSize="9" scale="56" r:id="rId2"/>
  <colBreaks count="1" manualBreakCount="1">
    <brk id="15" max="65535" man="1"/>
  </colBreaks>
  <drawing r:id="rId1"/>
</worksheet>
</file>

<file path=xl/worksheets/sheet6.xml><?xml version="1.0" encoding="utf-8"?>
<worksheet xmlns="http://schemas.openxmlformats.org/spreadsheetml/2006/main" xmlns:r="http://schemas.openxmlformats.org/officeDocument/2006/relationships">
  <sheetPr>
    <tabColor theme="7"/>
  </sheetPr>
  <dimension ref="A1:X45"/>
  <sheetViews>
    <sheetView zoomScalePageLayoutView="0" workbookViewId="0" topLeftCell="A1">
      <selection activeCell="A30" sqref="A30"/>
    </sheetView>
  </sheetViews>
  <sheetFormatPr defaultColWidth="11.421875" defaultRowHeight="15"/>
  <cols>
    <col min="1" max="1" width="22.8515625" style="62" customWidth="1"/>
    <col min="2" max="13" width="11.421875" style="62" customWidth="1"/>
    <col min="14" max="14" width="22.28125" style="62" customWidth="1"/>
    <col min="15" max="16384" width="11.421875" style="62" customWidth="1"/>
  </cols>
  <sheetData>
    <row r="1" spans="1:9" s="113" customFormat="1" ht="15">
      <c r="A1" s="154" t="s">
        <v>117</v>
      </c>
      <c r="B1" s="154"/>
      <c r="C1" s="154"/>
      <c r="D1" s="154"/>
      <c r="E1" s="154"/>
      <c r="F1" s="154"/>
      <c r="G1" s="154"/>
      <c r="H1" s="154"/>
      <c r="I1" s="154"/>
    </row>
    <row r="27" spans="1:13" ht="27.75" customHeight="1">
      <c r="A27" s="153" t="s">
        <v>128</v>
      </c>
      <c r="B27" s="153"/>
      <c r="C27" s="153"/>
      <c r="D27" s="153"/>
      <c r="E27" s="153"/>
      <c r="F27" s="153"/>
      <c r="G27" s="153"/>
      <c r="H27" s="153"/>
      <c r="I27" s="153"/>
      <c r="J27" s="153"/>
      <c r="K27" s="153"/>
      <c r="L27" s="153"/>
      <c r="M27" s="153"/>
    </row>
    <row r="28" spans="1:13" s="72" customFormat="1" ht="14.25">
      <c r="A28" s="154" t="s">
        <v>137</v>
      </c>
      <c r="B28" s="154"/>
      <c r="C28" s="154"/>
      <c r="D28" s="154"/>
      <c r="E28" s="154"/>
      <c r="F28" s="154"/>
      <c r="G28" s="154"/>
      <c r="H28" s="154"/>
      <c r="I28" s="154"/>
      <c r="J28" s="154"/>
      <c r="K28" s="154"/>
      <c r="L28" s="154"/>
      <c r="M28" s="154"/>
    </row>
    <row r="29" spans="1:2" s="72" customFormat="1" ht="14.25">
      <c r="A29" s="154" t="s">
        <v>138</v>
      </c>
      <c r="B29" s="154"/>
    </row>
    <row r="30" ht="15">
      <c r="A30" s="191" t="s">
        <v>165</v>
      </c>
    </row>
    <row r="31" ht="15">
      <c r="A31" s="16"/>
    </row>
    <row r="32" ht="15">
      <c r="A32" s="16"/>
    </row>
    <row r="34" spans="1:5" ht="15" customHeight="1">
      <c r="A34" s="155" t="s">
        <v>10</v>
      </c>
      <c r="B34" s="157" t="s">
        <v>129</v>
      </c>
      <c r="C34" s="158"/>
      <c r="D34" s="157" t="s">
        <v>130</v>
      </c>
      <c r="E34" s="158"/>
    </row>
    <row r="35" spans="1:6" ht="15">
      <c r="A35" s="156"/>
      <c r="B35" s="75" t="s">
        <v>2</v>
      </c>
      <c r="C35" s="76" t="s">
        <v>3</v>
      </c>
      <c r="D35" s="75" t="s">
        <v>2</v>
      </c>
      <c r="E35" s="76" t="s">
        <v>3</v>
      </c>
      <c r="F35" s="71"/>
    </row>
    <row r="36" spans="1:6" ht="15">
      <c r="A36" s="35" t="s">
        <v>132</v>
      </c>
      <c r="B36" s="77">
        <v>22.680900950337982</v>
      </c>
      <c r="C36" s="78">
        <v>28.50590565103614</v>
      </c>
      <c r="D36" s="77">
        <v>22.638304573781188</v>
      </c>
      <c r="E36" s="78">
        <v>21.095067848034223</v>
      </c>
      <c r="F36" s="73"/>
    </row>
    <row r="37" spans="1:6" ht="24">
      <c r="A37" s="121" t="s">
        <v>133</v>
      </c>
      <c r="B37" s="77">
        <v>10.797934698560773</v>
      </c>
      <c r="C37" s="78">
        <v>14.214583775373082</v>
      </c>
      <c r="D37" s="77">
        <v>10.33769038673536</v>
      </c>
      <c r="E37" s="78">
        <v>10.677213768804297</v>
      </c>
      <c r="F37" s="73"/>
    </row>
    <row r="38" spans="1:6" ht="24">
      <c r="A38" s="121" t="s">
        <v>131</v>
      </c>
      <c r="B38" s="77">
        <v>18.83963981941084</v>
      </c>
      <c r="C38" s="78">
        <v>20.68427753023552</v>
      </c>
      <c r="D38" s="77">
        <v>14.52901077639542</v>
      </c>
      <c r="E38" s="78">
        <v>15.96976343863164</v>
      </c>
      <c r="F38" s="73"/>
    </row>
    <row r="39" spans="1:6" ht="24">
      <c r="A39" s="121" t="s">
        <v>134</v>
      </c>
      <c r="B39" s="77">
        <v>26.4598039460228</v>
      </c>
      <c r="C39" s="78">
        <v>22.084305820779402</v>
      </c>
      <c r="D39" s="77">
        <v>21.882382055839276</v>
      </c>
      <c r="E39" s="78">
        <v>22.99492794924495</v>
      </c>
      <c r="F39" s="73"/>
    </row>
    <row r="40" spans="1:6" ht="24">
      <c r="A40" s="121" t="s">
        <v>135</v>
      </c>
      <c r="B40" s="77">
        <v>18.17116060961313</v>
      </c>
      <c r="C40" s="78">
        <v>11.730674022208078</v>
      </c>
      <c r="D40" s="77">
        <v>23.506715561654932</v>
      </c>
      <c r="E40" s="78">
        <v>22.423818488517362</v>
      </c>
      <c r="F40" s="73"/>
    </row>
    <row r="41" spans="1:6" ht="24">
      <c r="A41" s="121" t="s">
        <v>136</v>
      </c>
      <c r="B41" s="77">
        <v>3.050559976054476</v>
      </c>
      <c r="C41" s="78">
        <v>2.780253200367777</v>
      </c>
      <c r="D41" s="77">
        <v>7.105896645593827</v>
      </c>
      <c r="E41" s="78">
        <v>6.839208506767532</v>
      </c>
      <c r="F41" s="73"/>
    </row>
    <row r="42" spans="1:6" ht="15">
      <c r="A42" s="75" t="s">
        <v>6</v>
      </c>
      <c r="B42" s="79">
        <f>SUM(B36:B41)</f>
        <v>99.99999999999999</v>
      </c>
      <c r="C42" s="80">
        <f>SUM(C36:C41)</f>
        <v>100</v>
      </c>
      <c r="D42" s="79">
        <f>SUM(D36:D41)</f>
        <v>100</v>
      </c>
      <c r="E42" s="80">
        <f>SUM(E36:E41)</f>
        <v>100</v>
      </c>
      <c r="F42" s="74"/>
    </row>
    <row r="43" spans="15:24" ht="15">
      <c r="O43" s="65"/>
      <c r="P43" s="65"/>
      <c r="Q43" s="65"/>
      <c r="R43" s="65"/>
      <c r="S43" s="65"/>
      <c r="T43" s="65"/>
      <c r="U43" s="65"/>
      <c r="V43" s="65"/>
      <c r="W43" s="65"/>
      <c r="X43" s="65"/>
    </row>
    <row r="44" spans="2:11" ht="15">
      <c r="B44" s="65"/>
      <c r="C44" s="65"/>
      <c r="D44" s="65"/>
      <c r="E44" s="65"/>
      <c r="F44" s="65"/>
      <c r="G44" s="65"/>
      <c r="H44" s="65"/>
      <c r="I44" s="65"/>
      <c r="J44" s="65"/>
      <c r="K44" s="65"/>
    </row>
    <row r="45" spans="4:5" ht="15">
      <c r="D45" s="65"/>
      <c r="E45" s="65"/>
    </row>
  </sheetData>
  <sheetProtection/>
  <mergeCells count="7">
    <mergeCell ref="A1:I1"/>
    <mergeCell ref="A29:B29"/>
    <mergeCell ref="A34:A35"/>
    <mergeCell ref="B34:C34"/>
    <mergeCell ref="D34:E34"/>
    <mergeCell ref="A27:M27"/>
    <mergeCell ref="A28:M28"/>
  </mergeCells>
  <printOptions/>
  <pageMargins left="0.7" right="0.7" top="0.75" bottom="0.75" header="0.3" footer="0.3"/>
  <pageSetup horizontalDpi="600" verticalDpi="600" orientation="portrait" paperSize="9" scale="54" r:id="rId2"/>
  <colBreaks count="1" manualBreakCount="1">
    <brk id="13" max="43" man="1"/>
  </colBreaks>
  <drawing r:id="rId1"/>
</worksheet>
</file>

<file path=xl/worksheets/sheet7.xml><?xml version="1.0" encoding="utf-8"?>
<worksheet xmlns="http://schemas.openxmlformats.org/spreadsheetml/2006/main" xmlns:r="http://schemas.openxmlformats.org/officeDocument/2006/relationships">
  <sheetPr>
    <tabColor theme="7"/>
  </sheetPr>
  <dimension ref="A1:M43"/>
  <sheetViews>
    <sheetView zoomScalePageLayoutView="0" workbookViewId="0" topLeftCell="A1">
      <selection activeCell="A30" sqref="A30"/>
    </sheetView>
  </sheetViews>
  <sheetFormatPr defaultColWidth="11.421875" defaultRowHeight="15"/>
  <cols>
    <col min="1" max="1" width="22.8515625" style="62" customWidth="1"/>
    <col min="2" max="13" width="11.421875" style="62" customWidth="1"/>
    <col min="14" max="14" width="22.28125" style="62" customWidth="1"/>
    <col min="15" max="16384" width="11.421875" style="62" customWidth="1"/>
  </cols>
  <sheetData>
    <row r="1" spans="1:9" s="113" customFormat="1" ht="15">
      <c r="A1" s="154" t="s">
        <v>118</v>
      </c>
      <c r="B1" s="154"/>
      <c r="C1" s="154"/>
      <c r="D1" s="154"/>
      <c r="E1" s="154"/>
      <c r="F1" s="154"/>
      <c r="G1" s="154"/>
      <c r="H1" s="154"/>
      <c r="I1" s="154"/>
    </row>
    <row r="27" spans="1:13" ht="27.75" customHeight="1">
      <c r="A27" s="153" t="s">
        <v>139</v>
      </c>
      <c r="B27" s="153"/>
      <c r="C27" s="153"/>
      <c r="D27" s="153"/>
      <c r="E27" s="153"/>
      <c r="F27" s="153"/>
      <c r="G27" s="153"/>
      <c r="H27" s="153"/>
      <c r="I27" s="153"/>
      <c r="J27" s="153"/>
      <c r="K27" s="153"/>
      <c r="L27" s="153"/>
      <c r="M27" s="153"/>
    </row>
    <row r="28" spans="1:13" ht="15">
      <c r="A28" s="154" t="s">
        <v>140</v>
      </c>
      <c r="B28" s="154"/>
      <c r="C28" s="154"/>
      <c r="D28" s="154"/>
      <c r="E28" s="154"/>
      <c r="F28" s="154"/>
      <c r="G28" s="154"/>
      <c r="H28" s="154"/>
      <c r="I28" s="154"/>
      <c r="J28" s="154"/>
      <c r="K28" s="154"/>
      <c r="L28" s="154"/>
      <c r="M28" s="154"/>
    </row>
    <row r="29" spans="1:2" ht="15">
      <c r="A29" s="154" t="s">
        <v>138</v>
      </c>
      <c r="B29" s="154"/>
    </row>
    <row r="30" ht="15">
      <c r="A30" s="191" t="s">
        <v>165</v>
      </c>
    </row>
    <row r="31" ht="15">
      <c r="A31" s="16"/>
    </row>
    <row r="32" ht="15">
      <c r="A32" s="16"/>
    </row>
    <row r="34" spans="1:5" ht="15">
      <c r="A34" s="159" t="s">
        <v>43</v>
      </c>
      <c r="B34" s="157" t="s">
        <v>129</v>
      </c>
      <c r="C34" s="158"/>
      <c r="D34" s="157" t="s">
        <v>130</v>
      </c>
      <c r="E34" s="158"/>
    </row>
    <row r="35" spans="1:5" ht="15">
      <c r="A35" s="160"/>
      <c r="B35" s="81" t="s">
        <v>2</v>
      </c>
      <c r="C35" s="82" t="s">
        <v>3</v>
      </c>
      <c r="D35" s="81" t="s">
        <v>2</v>
      </c>
      <c r="E35" s="82" t="s">
        <v>3</v>
      </c>
    </row>
    <row r="36" spans="1:5" ht="15">
      <c r="A36" s="35" t="s">
        <v>132</v>
      </c>
      <c r="B36" s="77">
        <v>22.680900950337982</v>
      </c>
      <c r="C36" s="78">
        <v>28.50590565103614</v>
      </c>
      <c r="D36" s="77">
        <v>22.638304573781188</v>
      </c>
      <c r="E36" s="78">
        <v>21.095067848034223</v>
      </c>
    </row>
    <row r="37" spans="1:5" ht="24">
      <c r="A37" s="121" t="s">
        <v>141</v>
      </c>
      <c r="B37" s="77">
        <v>20.056870619340998</v>
      </c>
      <c r="C37" s="78">
        <v>26.23912582219393</v>
      </c>
      <c r="D37" s="77">
        <v>10.988998627640667</v>
      </c>
      <c r="E37" s="78">
        <v>14.149639890153543</v>
      </c>
    </row>
    <row r="38" spans="1:5" ht="24">
      <c r="A38" s="121" t="s">
        <v>144</v>
      </c>
      <c r="B38" s="77">
        <v>37.3899378912973</v>
      </c>
      <c r="C38" s="78">
        <v>30.877360492255463</v>
      </c>
      <c r="D38" s="77">
        <v>32.74651848185561</v>
      </c>
      <c r="E38" s="78">
        <v>34.0017386598502</v>
      </c>
    </row>
    <row r="39" spans="1:5" ht="24">
      <c r="A39" s="121" t="s">
        <v>143</v>
      </c>
      <c r="B39" s="77">
        <v>17.744630964555636</v>
      </c>
      <c r="C39" s="78">
        <v>12.218332272437937</v>
      </c>
      <c r="D39" s="77">
        <v>28.501203626628268</v>
      </c>
      <c r="E39" s="78">
        <v>25.578161971709356</v>
      </c>
    </row>
    <row r="40" spans="1:5" ht="24">
      <c r="A40" s="121" t="s">
        <v>142</v>
      </c>
      <c r="B40" s="77">
        <v>2.127659574468085</v>
      </c>
      <c r="C40" s="78">
        <v>2.1592757620765255</v>
      </c>
      <c r="D40" s="77">
        <v>5.124974690094265</v>
      </c>
      <c r="E40" s="78">
        <v>5.1753916302526815</v>
      </c>
    </row>
    <row r="41" spans="1:5" ht="15">
      <c r="A41" s="75" t="s">
        <v>6</v>
      </c>
      <c r="B41" s="79">
        <f>SUM(B36:B40)</f>
        <v>100.00000000000001</v>
      </c>
      <c r="C41" s="80">
        <f>SUM(C36:C40)</f>
        <v>100</v>
      </c>
      <c r="D41" s="79">
        <f>SUM(D36:D40)</f>
        <v>100</v>
      </c>
      <c r="E41" s="80">
        <f>SUM(E36:E40)</f>
        <v>100</v>
      </c>
    </row>
    <row r="43" spans="4:5" ht="15">
      <c r="D43" s="65"/>
      <c r="E43" s="65"/>
    </row>
  </sheetData>
  <sheetProtection/>
  <mergeCells count="7">
    <mergeCell ref="A1:I1"/>
    <mergeCell ref="A34:A35"/>
    <mergeCell ref="B34:C34"/>
    <mergeCell ref="D34:E34"/>
    <mergeCell ref="A27:M27"/>
    <mergeCell ref="A29:B29"/>
    <mergeCell ref="A28:M28"/>
  </mergeCells>
  <printOptions/>
  <pageMargins left="0.7" right="0.7" top="0.75" bottom="0.75" header="0.3" footer="0.3"/>
  <pageSetup horizontalDpi="600" verticalDpi="600" orientation="portrait" paperSize="9" scale="58" r:id="rId2"/>
  <drawing r:id="rId1"/>
</worksheet>
</file>

<file path=xl/worksheets/sheet8.xml><?xml version="1.0" encoding="utf-8"?>
<worksheet xmlns="http://schemas.openxmlformats.org/spreadsheetml/2006/main" xmlns:r="http://schemas.openxmlformats.org/officeDocument/2006/relationships">
  <sheetPr>
    <tabColor theme="7"/>
  </sheetPr>
  <dimension ref="A1:Q47"/>
  <sheetViews>
    <sheetView zoomScalePageLayoutView="0" workbookViewId="0" topLeftCell="A1">
      <selection activeCell="A33" sqref="A33"/>
    </sheetView>
  </sheetViews>
  <sheetFormatPr defaultColWidth="11.421875" defaultRowHeight="15"/>
  <cols>
    <col min="1" max="1" width="19.7109375" style="11" customWidth="1"/>
    <col min="2" max="5" width="8.7109375" style="11" customWidth="1"/>
    <col min="6" max="6" width="13.421875" style="11" customWidth="1"/>
    <col min="7" max="8" width="8.7109375" style="11" customWidth="1"/>
    <col min="9" max="9" width="11.8515625" style="11" customWidth="1"/>
    <col min="10" max="16" width="8.7109375" style="11" customWidth="1"/>
    <col min="17" max="16384" width="11.421875" style="11" customWidth="1"/>
  </cols>
  <sheetData>
    <row r="1" spans="1:11" ht="14.25">
      <c r="A1" s="154" t="s">
        <v>119</v>
      </c>
      <c r="B1" s="154"/>
      <c r="C1" s="154"/>
      <c r="D1" s="154"/>
      <c r="E1" s="154"/>
      <c r="F1" s="154"/>
      <c r="G1" s="154"/>
      <c r="H1" s="154"/>
      <c r="I1" s="154"/>
      <c r="J1" s="154"/>
      <c r="K1" s="154"/>
    </row>
    <row r="2" spans="1:17" ht="15">
      <c r="A2" s="12"/>
      <c r="Q2" s="13"/>
    </row>
    <row r="3" ht="14.25"/>
    <row r="4" ht="14.25"/>
    <row r="5" ht="14.25"/>
    <row r="6" spans="13:16" ht="14.25">
      <c r="M6" s="136"/>
      <c r="N6" s="136"/>
      <c r="O6" s="136"/>
      <c r="P6" s="136"/>
    </row>
    <row r="7" spans="13:16" ht="14.25">
      <c r="M7" s="136"/>
      <c r="N7" s="136"/>
      <c r="O7" s="136"/>
      <c r="P7" s="136"/>
    </row>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spans="1:14" ht="39.75" customHeight="1">
      <c r="A30" s="153" t="s">
        <v>147</v>
      </c>
      <c r="B30" s="153"/>
      <c r="C30" s="153"/>
      <c r="D30" s="153"/>
      <c r="E30" s="153"/>
      <c r="F30" s="153"/>
      <c r="G30" s="153"/>
      <c r="H30" s="153"/>
      <c r="I30" s="153"/>
      <c r="J30" s="153"/>
      <c r="K30" s="153"/>
      <c r="L30" s="153"/>
      <c r="M30" s="153"/>
      <c r="N30" s="153"/>
    </row>
    <row r="31" spans="1:14" ht="39.75" customHeight="1">
      <c r="A31" s="152" t="s">
        <v>146</v>
      </c>
      <c r="B31" s="152"/>
      <c r="C31" s="152"/>
      <c r="D31" s="152"/>
      <c r="E31" s="152"/>
      <c r="F31" s="152"/>
      <c r="G31" s="152"/>
      <c r="H31" s="152"/>
      <c r="I31" s="152"/>
      <c r="J31" s="152"/>
      <c r="K31" s="152"/>
      <c r="L31" s="152"/>
      <c r="M31" s="152"/>
      <c r="N31" s="152"/>
    </row>
    <row r="32" spans="1:14" ht="29.25" customHeight="1">
      <c r="A32" s="152" t="s">
        <v>145</v>
      </c>
      <c r="B32" s="152"/>
      <c r="C32" s="152"/>
      <c r="D32" s="152"/>
      <c r="E32" s="152"/>
      <c r="F32" s="152"/>
      <c r="G32" s="152"/>
      <c r="H32" s="152"/>
      <c r="I32" s="152"/>
      <c r="J32" s="152"/>
      <c r="K32" s="152"/>
      <c r="L32" s="152"/>
      <c r="M32" s="152"/>
      <c r="N32" s="152"/>
    </row>
    <row r="33" spans="1:7" ht="14.25">
      <c r="A33" s="191" t="s">
        <v>165</v>
      </c>
      <c r="B33" s="15"/>
      <c r="C33" s="15"/>
      <c r="D33" s="15"/>
      <c r="E33" s="15"/>
      <c r="F33" s="15"/>
      <c r="G33" s="15"/>
    </row>
    <row r="34" spans="1:6" ht="14.25">
      <c r="A34" s="16"/>
      <c r="B34" s="15"/>
      <c r="C34" s="15"/>
      <c r="D34" s="15"/>
      <c r="E34" s="15"/>
      <c r="F34" s="135"/>
    </row>
    <row r="35" spans="1:6" ht="14.25">
      <c r="A35" s="16"/>
      <c r="B35" s="15"/>
      <c r="C35" s="15"/>
      <c r="D35" s="15"/>
      <c r="E35" s="15"/>
      <c r="F35" s="15"/>
    </row>
    <row r="36" spans="1:6" ht="14.25">
      <c r="A36" s="15"/>
      <c r="B36" s="15"/>
      <c r="C36" s="15"/>
      <c r="D36" s="15"/>
      <c r="E36" s="15"/>
      <c r="F36" s="15"/>
    </row>
    <row r="37" spans="1:7" ht="15" customHeight="1">
      <c r="A37" s="161" t="s">
        <v>9</v>
      </c>
      <c r="B37" s="157" t="s">
        <v>129</v>
      </c>
      <c r="C37" s="158"/>
      <c r="D37" s="157" t="s">
        <v>130</v>
      </c>
      <c r="E37" s="158"/>
      <c r="F37" s="163" t="s">
        <v>112</v>
      </c>
      <c r="G37" s="136"/>
    </row>
    <row r="38" spans="1:6" ht="14.25">
      <c r="A38" s="162"/>
      <c r="B38" s="17" t="s">
        <v>2</v>
      </c>
      <c r="C38" s="18" t="s">
        <v>3</v>
      </c>
      <c r="D38" s="17" t="s">
        <v>2</v>
      </c>
      <c r="E38" s="19" t="s">
        <v>3</v>
      </c>
      <c r="F38" s="164"/>
    </row>
    <row r="39" spans="1:6" ht="14.25">
      <c r="A39" s="20" t="s">
        <v>4</v>
      </c>
      <c r="B39" s="21">
        <v>30.203786385971913</v>
      </c>
      <c r="C39" s="22">
        <v>33.354197609449045</v>
      </c>
      <c r="D39" s="21">
        <v>40.13476118697834</v>
      </c>
      <c r="E39" s="23">
        <v>39.95549721641709</v>
      </c>
      <c r="F39" s="138">
        <v>35</v>
      </c>
    </row>
    <row r="40" spans="1:6" ht="14.25">
      <c r="A40" s="24" t="s">
        <v>5</v>
      </c>
      <c r="B40" s="25">
        <v>28.749594672120928</v>
      </c>
      <c r="C40" s="26">
        <v>29.78817455265578</v>
      </c>
      <c r="D40" s="25">
        <v>29.51809939481203</v>
      </c>
      <c r="E40" s="27">
        <v>30.505420358440272</v>
      </c>
      <c r="F40" s="138">
        <v>30</v>
      </c>
    </row>
    <row r="41" spans="1:6" ht="14.25">
      <c r="A41" s="24" t="s">
        <v>7</v>
      </c>
      <c r="B41" s="25">
        <v>41.04661894190716</v>
      </c>
      <c r="C41" s="26">
        <v>36.85762783789519</v>
      </c>
      <c r="D41" s="25">
        <v>30.347139418209636</v>
      </c>
      <c r="E41" s="27">
        <v>29.53908242514263</v>
      </c>
      <c r="F41" s="138">
        <v>35</v>
      </c>
    </row>
    <row r="42" spans="1:6" ht="14.25">
      <c r="A42" s="28" t="s">
        <v>8</v>
      </c>
      <c r="B42" s="29">
        <v>100</v>
      </c>
      <c r="C42" s="30">
        <v>100</v>
      </c>
      <c r="D42" s="29">
        <v>100</v>
      </c>
      <c r="E42" s="31">
        <v>100</v>
      </c>
      <c r="F42" s="139">
        <v>100</v>
      </c>
    </row>
    <row r="44" spans="2:15" ht="14.25">
      <c r="B44" s="32"/>
      <c r="C44" s="32"/>
      <c r="D44" s="32"/>
      <c r="E44" s="32"/>
      <c r="F44" s="33"/>
      <c r="G44" s="33"/>
      <c r="H44" s="33"/>
      <c r="I44" s="33"/>
      <c r="J44" s="33"/>
      <c r="K44" s="33"/>
      <c r="L44" s="33"/>
      <c r="M44" s="33"/>
      <c r="N44" s="33"/>
      <c r="O44" s="33"/>
    </row>
    <row r="45" spans="2:5" ht="14.25">
      <c r="B45" s="32"/>
      <c r="C45" s="32"/>
      <c r="D45" s="32"/>
      <c r="E45" s="32"/>
    </row>
    <row r="46" spans="2:5" ht="14.25">
      <c r="B46" s="32"/>
      <c r="C46" s="32"/>
      <c r="D46" s="32"/>
      <c r="E46" s="32"/>
    </row>
    <row r="47" spans="2:16" ht="14.25">
      <c r="B47" s="32"/>
      <c r="C47" s="32"/>
      <c r="D47" s="32"/>
      <c r="E47" s="32"/>
      <c r="F47" s="33"/>
      <c r="G47" s="33"/>
      <c r="H47" s="33"/>
      <c r="I47" s="33"/>
      <c r="J47" s="33"/>
      <c r="K47" s="33"/>
      <c r="L47" s="33"/>
      <c r="M47" s="33"/>
      <c r="N47" s="33"/>
      <c r="O47" s="33"/>
      <c r="P47" s="33"/>
    </row>
  </sheetData>
  <sheetProtection/>
  <mergeCells count="8">
    <mergeCell ref="A1:K1"/>
    <mergeCell ref="A37:A38"/>
    <mergeCell ref="B37:C37"/>
    <mergeCell ref="D37:E37"/>
    <mergeCell ref="A30:N30"/>
    <mergeCell ref="A31:N31"/>
    <mergeCell ref="A32:N32"/>
    <mergeCell ref="F37:F38"/>
  </mergeCells>
  <printOptions/>
  <pageMargins left="0.7" right="0.7" top="0.75" bottom="0.75" header="0.3" footer="0.3"/>
  <pageSetup horizontalDpi="600" verticalDpi="600" orientation="portrait" paperSize="9" scale="62" r:id="rId2"/>
  <colBreaks count="1" manualBreakCount="1">
    <brk id="14" max="65535" man="1"/>
  </colBreaks>
  <drawing r:id="rId1"/>
</worksheet>
</file>

<file path=xl/worksheets/sheet9.xml><?xml version="1.0" encoding="utf-8"?>
<worksheet xmlns="http://schemas.openxmlformats.org/spreadsheetml/2006/main" xmlns:r="http://schemas.openxmlformats.org/officeDocument/2006/relationships">
  <sheetPr>
    <tabColor theme="7"/>
  </sheetPr>
  <dimension ref="A1:N83"/>
  <sheetViews>
    <sheetView zoomScalePageLayoutView="0" workbookViewId="0" topLeftCell="A16">
      <selection activeCell="A43" sqref="A43"/>
    </sheetView>
  </sheetViews>
  <sheetFormatPr defaultColWidth="11.421875" defaultRowHeight="15"/>
  <cols>
    <col min="1" max="1" width="26.8515625" style="62" customWidth="1"/>
    <col min="2" max="13" width="11.421875" style="62" customWidth="1"/>
    <col min="14" max="14" width="25.57421875" style="62" customWidth="1"/>
    <col min="15" max="16384" width="11.421875" style="62" customWidth="1"/>
  </cols>
  <sheetData>
    <row r="1" spans="1:9" ht="15">
      <c r="A1" s="165" t="s">
        <v>110</v>
      </c>
      <c r="B1" s="165"/>
      <c r="C1" s="165"/>
      <c r="D1" s="165"/>
      <c r="E1" s="165"/>
      <c r="F1" s="165"/>
      <c r="G1" s="165"/>
      <c r="H1" s="165"/>
      <c r="I1" s="165"/>
    </row>
    <row r="2" ht="15"/>
    <row r="3" ht="15">
      <c r="N3" s="62" t="s">
        <v>18</v>
      </c>
    </row>
    <row r="4" ht="15"/>
    <row r="5" ht="15"/>
    <row r="6" ht="15"/>
    <row r="7" ht="15"/>
    <row r="8" ht="15"/>
    <row r="9" ht="15"/>
    <row r="10" ht="15"/>
    <row r="11" ht="15"/>
    <row r="12" ht="15"/>
    <row r="13" ht="15"/>
    <row r="14" ht="15"/>
    <row r="15" ht="15"/>
    <row r="16" ht="15"/>
    <row r="17" ht="15"/>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spans="1:13" ht="31.5" customHeight="1">
      <c r="A40" s="153" t="s">
        <v>158</v>
      </c>
      <c r="B40" s="153"/>
      <c r="C40" s="153"/>
      <c r="D40" s="153"/>
      <c r="E40" s="153"/>
      <c r="F40" s="153"/>
      <c r="G40" s="153"/>
      <c r="H40" s="153"/>
      <c r="I40" s="153"/>
      <c r="J40" s="153"/>
      <c r="K40" s="153"/>
      <c r="L40" s="153"/>
      <c r="M40" s="153"/>
    </row>
    <row r="41" spans="1:13" ht="15">
      <c r="A41" s="154" t="s">
        <v>140</v>
      </c>
      <c r="B41" s="154"/>
      <c r="C41" s="154"/>
      <c r="D41" s="154"/>
      <c r="E41" s="154"/>
      <c r="F41" s="154"/>
      <c r="G41" s="154"/>
      <c r="H41" s="154"/>
      <c r="I41" s="154"/>
      <c r="J41" s="154"/>
      <c r="K41" s="154"/>
      <c r="L41" s="154"/>
      <c r="M41" s="154"/>
    </row>
    <row r="42" spans="1:9" ht="15">
      <c r="A42" s="154" t="s">
        <v>138</v>
      </c>
      <c r="B42" s="154"/>
      <c r="G42" s="63"/>
      <c r="H42" s="63"/>
      <c r="I42" s="63"/>
    </row>
    <row r="43" spans="1:9" ht="15">
      <c r="A43" s="191" t="s">
        <v>165</v>
      </c>
      <c r="G43" s="63"/>
      <c r="H43" s="63"/>
      <c r="I43" s="63"/>
    </row>
    <row r="44" spans="1:9" ht="15">
      <c r="A44" s="16"/>
      <c r="G44" s="63"/>
      <c r="H44" s="63"/>
      <c r="I44" s="63"/>
    </row>
    <row r="45" spans="1:9" ht="15">
      <c r="A45" s="16"/>
      <c r="G45" s="63"/>
      <c r="H45" s="63"/>
      <c r="I45" s="63"/>
    </row>
    <row r="47" spans="1:3" ht="15.75" thickBot="1">
      <c r="A47" s="34"/>
      <c r="B47" s="83" t="s">
        <v>156</v>
      </c>
      <c r="C47" s="83" t="s">
        <v>157</v>
      </c>
    </row>
    <row r="48" spans="1:3" ht="15">
      <c r="A48" s="144" t="s">
        <v>6</v>
      </c>
      <c r="B48" s="95">
        <v>13</v>
      </c>
      <c r="C48" s="96">
        <v>21</v>
      </c>
    </row>
    <row r="49" spans="1:3" ht="15">
      <c r="A49" s="145" t="s">
        <v>3</v>
      </c>
      <c r="B49" s="97">
        <v>13</v>
      </c>
      <c r="C49" s="98">
        <v>21</v>
      </c>
    </row>
    <row r="50" spans="1:3" ht="15">
      <c r="A50" s="145" t="s">
        <v>2</v>
      </c>
      <c r="B50" s="97">
        <v>17</v>
      </c>
      <c r="C50" s="98">
        <v>22</v>
      </c>
    </row>
    <row r="51" spans="1:3" ht="15">
      <c r="A51" s="146"/>
      <c r="B51" s="97"/>
      <c r="C51" s="98"/>
    </row>
    <row r="52" spans="1:3" ht="15">
      <c r="A52" s="145" t="s">
        <v>61</v>
      </c>
      <c r="B52" s="97"/>
      <c r="C52" s="98"/>
    </row>
    <row r="53" spans="1:3" ht="15">
      <c r="A53" s="146" t="s">
        <v>26</v>
      </c>
      <c r="B53" s="97">
        <v>14</v>
      </c>
      <c r="C53" s="98">
        <v>22</v>
      </c>
    </row>
    <row r="54" spans="1:3" ht="15">
      <c r="A54" s="146" t="s">
        <v>27</v>
      </c>
      <c r="B54" s="97">
        <v>13</v>
      </c>
      <c r="C54" s="98">
        <v>20</v>
      </c>
    </row>
    <row r="55" spans="1:3" ht="15">
      <c r="A55" s="147"/>
      <c r="B55" s="99"/>
      <c r="C55" s="100"/>
    </row>
    <row r="56" spans="1:3" ht="15">
      <c r="A56" s="145" t="s">
        <v>148</v>
      </c>
      <c r="B56" s="97"/>
      <c r="C56" s="98"/>
    </row>
    <row r="57" spans="1:3" ht="15">
      <c r="A57" s="146" t="s">
        <v>34</v>
      </c>
      <c r="B57" s="97">
        <v>23</v>
      </c>
      <c r="C57" s="98">
        <v>27</v>
      </c>
    </row>
    <row r="58" spans="1:4" ht="15">
      <c r="A58" s="146" t="s">
        <v>35</v>
      </c>
      <c r="B58" s="97">
        <v>14</v>
      </c>
      <c r="C58" s="98">
        <v>21</v>
      </c>
      <c r="D58" s="104"/>
    </row>
    <row r="59" spans="1:3" ht="15">
      <c r="A59" s="146" t="s">
        <v>36</v>
      </c>
      <c r="B59" s="97">
        <v>10</v>
      </c>
      <c r="C59" s="98">
        <v>19</v>
      </c>
    </row>
    <row r="60" spans="1:3" ht="15">
      <c r="A60" s="147"/>
      <c r="B60" s="99"/>
      <c r="C60" s="100"/>
    </row>
    <row r="61" spans="1:3" ht="15">
      <c r="A61" s="145" t="s">
        <v>63</v>
      </c>
      <c r="B61" s="97"/>
      <c r="C61" s="98"/>
    </row>
    <row r="62" spans="1:3" ht="15">
      <c r="A62" s="146" t="s">
        <v>29</v>
      </c>
      <c r="B62" s="97">
        <v>13</v>
      </c>
      <c r="C62" s="98">
        <v>18</v>
      </c>
    </row>
    <row r="63" spans="1:3" ht="15">
      <c r="A63" s="146" t="s">
        <v>149</v>
      </c>
      <c r="B63" s="97">
        <v>22</v>
      </c>
      <c r="C63" s="98">
        <v>28</v>
      </c>
    </row>
    <row r="64" spans="1:3" ht="15">
      <c r="A64" s="146" t="s">
        <v>150</v>
      </c>
      <c r="B64" s="97"/>
      <c r="C64" s="98">
        <v>20</v>
      </c>
    </row>
    <row r="65" spans="1:3" ht="15">
      <c r="A65" s="146" t="s">
        <v>38</v>
      </c>
      <c r="B65" s="97"/>
      <c r="C65" s="98">
        <v>20</v>
      </c>
    </row>
    <row r="66" spans="1:3" ht="15">
      <c r="A66" s="146" t="s">
        <v>31</v>
      </c>
      <c r="B66" s="97"/>
      <c r="C66" s="98">
        <v>23</v>
      </c>
    </row>
    <row r="67" spans="1:3" ht="15">
      <c r="A67" s="147"/>
      <c r="B67" s="99"/>
      <c r="C67" s="100"/>
    </row>
    <row r="68" spans="1:3" ht="15">
      <c r="A68" s="145" t="s">
        <v>64</v>
      </c>
      <c r="B68" s="97"/>
      <c r="C68" s="98"/>
    </row>
    <row r="69" spans="1:3" ht="15">
      <c r="A69" s="146" t="s">
        <v>23</v>
      </c>
      <c r="B69" s="97">
        <v>13</v>
      </c>
      <c r="C69" s="98">
        <v>20</v>
      </c>
    </row>
    <row r="70" spans="1:3" ht="15">
      <c r="A70" s="146" t="s">
        <v>22</v>
      </c>
      <c r="B70" s="97">
        <v>15</v>
      </c>
      <c r="C70" s="98">
        <v>26</v>
      </c>
    </row>
    <row r="71" spans="1:3" ht="15">
      <c r="A71" s="147"/>
      <c r="B71" s="99"/>
      <c r="C71" s="100"/>
    </row>
    <row r="72" spans="1:3" ht="15">
      <c r="A72" s="145" t="s">
        <v>151</v>
      </c>
      <c r="B72" s="97"/>
      <c r="C72" s="98"/>
    </row>
    <row r="73" spans="1:3" ht="15">
      <c r="A73" s="146" t="s">
        <v>152</v>
      </c>
      <c r="B73" s="97">
        <v>12</v>
      </c>
      <c r="C73" s="98">
        <v>19</v>
      </c>
    </row>
    <row r="74" spans="1:3" ht="15">
      <c r="A74" s="148" t="s">
        <v>153</v>
      </c>
      <c r="B74" s="97">
        <v>17</v>
      </c>
      <c r="C74" s="98">
        <v>22</v>
      </c>
    </row>
    <row r="75" spans="1:3" ht="15">
      <c r="A75" s="149"/>
      <c r="B75" s="133"/>
      <c r="C75" s="132"/>
    </row>
    <row r="76" spans="1:3" ht="15">
      <c r="A76" s="145" t="s">
        <v>154</v>
      </c>
      <c r="B76" s="91"/>
      <c r="C76" s="92"/>
    </row>
    <row r="77" spans="1:3" ht="15">
      <c r="A77" s="146" t="s">
        <v>66</v>
      </c>
      <c r="B77" s="91"/>
      <c r="C77" s="89">
        <v>20</v>
      </c>
    </row>
    <row r="78" spans="1:3" ht="15">
      <c r="A78" s="146" t="s">
        <v>55</v>
      </c>
      <c r="B78" s="91"/>
      <c r="C78" s="89">
        <v>19</v>
      </c>
    </row>
    <row r="79" spans="1:3" ht="15">
      <c r="A79" s="146" t="s">
        <v>56</v>
      </c>
      <c r="B79" s="91"/>
      <c r="C79" s="89">
        <v>24</v>
      </c>
    </row>
    <row r="80" spans="1:3" ht="15">
      <c r="A80" s="146" t="s">
        <v>155</v>
      </c>
      <c r="B80" s="91"/>
      <c r="C80" s="89">
        <v>24</v>
      </c>
    </row>
    <row r="81" spans="1:3" ht="15">
      <c r="A81" s="150" t="s">
        <v>58</v>
      </c>
      <c r="B81" s="91"/>
      <c r="C81" s="88">
        <v>30</v>
      </c>
    </row>
    <row r="82" spans="1:3" ht="15.75" thickBot="1">
      <c r="A82" s="151" t="s">
        <v>115</v>
      </c>
      <c r="B82" s="93"/>
      <c r="C82" s="94">
        <v>21</v>
      </c>
    </row>
    <row r="83" spans="1:3" ht="15">
      <c r="A83" s="137"/>
      <c r="B83" s="140"/>
      <c r="C83" s="137"/>
    </row>
  </sheetData>
  <sheetProtection/>
  <mergeCells count="4">
    <mergeCell ref="A40:M40"/>
    <mergeCell ref="A1:I1"/>
    <mergeCell ref="A42:B42"/>
    <mergeCell ref="A41:M41"/>
  </mergeCells>
  <printOptions/>
  <pageMargins left="0.7" right="0.7" top="0.75" bottom="0.75" header="0.3" footer="0.3"/>
  <pageSetup horizontalDpi="600" verticalDpi="600" orientation="portrait" paperSize="9"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Ministere de l'Education Nationale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Administration centrale</dc:creator>
  <cp:keywords/>
  <dc:description/>
  <cp:lastModifiedBy>Administration centrale</cp:lastModifiedBy>
  <cp:lastPrinted>2019-01-31T10:56:43Z</cp:lastPrinted>
  <dcterms:created xsi:type="dcterms:W3CDTF">2018-11-14T13:43:44Z</dcterms:created>
  <dcterms:modified xsi:type="dcterms:W3CDTF">2019-06-26T07:48:44Z</dcterms:modified>
  <cp:category/>
  <cp:version/>
  <cp:contentType/>
  <cp:contentStatus/>
</cp:coreProperties>
</file>