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03 - Baromètre du bien-être au travail\04 - Web\"/>
    </mc:Choice>
  </mc:AlternateContent>
  <bookViews>
    <workbookView xWindow="0" yWindow="0" windowWidth="16965" windowHeight="7620" tabRatio="1000"/>
  </bookViews>
  <sheets>
    <sheet name="Figure 1" sheetId="12" r:id="rId1"/>
    <sheet name="Figure 1.1" sheetId="63" r:id="rId2"/>
    <sheet name="Figure 2" sheetId="39" r:id="rId3"/>
    <sheet name="Figure 2.1" sheetId="64" r:id="rId4"/>
    <sheet name="Figure 3" sheetId="15" r:id="rId5"/>
    <sheet name="Figure 3.1" sheetId="66" r:id="rId6"/>
    <sheet name="Figure 3.2" sheetId="65" r:id="rId7"/>
    <sheet name="Figure 3.3" sheetId="67" r:id="rId8"/>
    <sheet name="Figure 4" sheetId="22" r:id="rId9"/>
    <sheet name="Figure 4.1" sheetId="69" r:id="rId10"/>
    <sheet name="Figure 4.2" sheetId="70" r:id="rId11"/>
    <sheet name="Figure 4.3" sheetId="61" r:id="rId12"/>
    <sheet name="Figure 5" sheetId="19" r:id="rId13"/>
    <sheet name="Figure 5.1" sheetId="68" r:id="rId14"/>
    <sheet name="Figure 6" sheetId="60" r:id="rId15"/>
    <sheet name="Figure 6.1" sheetId="71" r:id="rId16"/>
    <sheet name="Bibliographie" sheetId="49" r:id="rId17"/>
    <sheet name="Méthodologie" sheetId="48" r:id="rId1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 i="69" l="1"/>
  <c r="N6" i="69"/>
  <c r="M6" i="69"/>
  <c r="L6" i="69"/>
  <c r="K6" i="69"/>
  <c r="J6" i="69"/>
  <c r="I6" i="69"/>
  <c r="H6" i="69"/>
  <c r="G6" i="69"/>
  <c r="F6" i="69"/>
  <c r="E6" i="69"/>
  <c r="D6" i="69"/>
  <c r="C6" i="69"/>
</calcChain>
</file>

<file path=xl/sharedStrings.xml><?xml version="1.0" encoding="utf-8"?>
<sst xmlns="http://schemas.openxmlformats.org/spreadsheetml/2006/main" count="439" uniqueCount="198">
  <si>
    <t>Personnels administratifs</t>
  </si>
  <si>
    <t>Conseillers principaux d'éducation</t>
  </si>
  <si>
    <t>Assistants sociaux</t>
  </si>
  <si>
    <t>Médecins</t>
  </si>
  <si>
    <t>Infirmiers</t>
  </si>
  <si>
    <t>Ensemble</t>
  </si>
  <si>
    <t>La préparation au métier</t>
  </si>
  <si>
    <t>L'aménagement du lieu de travail</t>
  </si>
  <si>
    <t>La mobilité géographique</t>
  </si>
  <si>
    <t>La charge de travail</t>
  </si>
  <si>
    <t>La formation professionnelle continue</t>
  </si>
  <si>
    <t>Les perspectives de carrière</t>
  </si>
  <si>
    <t>Le pouvoir d'achat</t>
  </si>
  <si>
    <t>La santé au travail</t>
  </si>
  <si>
    <t>Les temps de concertation</t>
  </si>
  <si>
    <t>L'aménagement de fin de carrière</t>
  </si>
  <si>
    <t>Directeurs partiellement déchargés</t>
  </si>
  <si>
    <t>Directeurs totalement déchargés</t>
  </si>
  <si>
    <t>Personnels de direction</t>
  </si>
  <si>
    <t>CPE</t>
  </si>
  <si>
    <t>Psychologues de l'EN</t>
  </si>
  <si>
    <t xml:space="preserve">Ensemble </t>
  </si>
  <si>
    <t>Directeurs</t>
  </si>
  <si>
    <t>Dans quelle mesure le sentiment d'épuisement s'applique-t-il à votre expérience professionnelle actuelle ?</t>
  </si>
  <si>
    <t>Personnels administratifs (cat. A)</t>
  </si>
  <si>
    <t>Personnels administratifs (cat. B, C)</t>
  </si>
  <si>
    <t>Dans quelle mesure êtes-vous satisfait(e) de votre travail en général ?</t>
  </si>
  <si>
    <t>Diriez-vous que vos conditions de travail sont satisfaisantes ?</t>
  </si>
  <si>
    <t>Pourcentage</t>
  </si>
  <si>
    <t>Êtes-vous satisfait(e) de votre niveau de rémunération ?</t>
  </si>
  <si>
    <t>Dans l'ensemble, dans quelle mesure êtes-vous satisfait(e) de la vie que vous menez actuellement ?</t>
  </si>
  <si>
    <t>Dans quelle mesure le sentiment de fierté s'applique-t-il à votre expérience professionnelle actuelle ?</t>
  </si>
  <si>
    <t>Dans l'ensemble, aimez-vous travailler dans votre établissement ?</t>
  </si>
  <si>
    <t>Personnellement, avez-vous actuellement le sentiment d'être respecté(e) par les élèves ?</t>
  </si>
  <si>
    <t>Personnellement, avez-vous actuellement le sentiment d'être respecté(e) par les parents d'élèves ?</t>
  </si>
  <si>
    <t>Personnellement, avez-vous actuellement le sentiment d'avoir le soutien de vos collègues en cas de problème ?</t>
  </si>
  <si>
    <t>Personnellement, avez-vous le sentiment d'avoir le soutien de votre hiérarchie en cas de problème ?</t>
  </si>
  <si>
    <t>Français en emploi</t>
  </si>
  <si>
    <t>Ensemble premier degré</t>
  </si>
  <si>
    <t>Second degré</t>
  </si>
  <si>
    <t>Premier degré</t>
  </si>
  <si>
    <t xml:space="preserve"> </t>
  </si>
  <si>
    <t>Ensemble second degré</t>
  </si>
  <si>
    <t>Personnels insatisfaits de leur travail (note entre 0 et 3 sur 10)</t>
  </si>
  <si>
    <t>Personnels satisfaits de leur travail (note entre 8 et 10 sur 10)</t>
  </si>
  <si>
    <t>Ecart entre les moins satisfaits et les plus satisfaits</t>
  </si>
  <si>
    <t>Dans quelle mesure avez-vous le sentiment que ce que vous faites dans votre vie (personnelle et professionnelle) a du sens, de la valeur pour vous ?</t>
  </si>
  <si>
    <t>Dans quelle mesure avez-vous le sentiment que votre métier est valorisé dans la société ?</t>
  </si>
  <si>
    <t>Note moyenne sur 10 (10 correspond à « tout à fait » et 0 à « pas du tout »)</t>
  </si>
  <si>
    <t>Méthodologie</t>
  </si>
  <si>
    <t>Références bibliographiques</t>
  </si>
  <si>
    <t>• Description du dispositif</t>
  </si>
  <si>
    <t>• Champ</t>
  </si>
  <si>
    <t>En raison d'un taux de réponse inférieur à 5 %, les réponses des assistants d'éducation n'ont pas fait l'objet d'exploitations statistiques.</t>
  </si>
  <si>
    <t>Figure 1. Déclarations des personnels sur la satisfaction de leur travail en général (note sur 10)</t>
  </si>
  <si>
    <t>Personnels médico-sociaux</t>
  </si>
  <si>
    <t>Ensemble des personnels médico-sociaux</t>
  </si>
  <si>
    <t>Personnels du second degré</t>
  </si>
  <si>
    <t>Personnels du premier degré</t>
  </si>
  <si>
    <t>Français en emploi de niveau bac + 3 ou plus</t>
  </si>
  <si>
    <r>
      <t xml:space="preserve">(1) </t>
    </r>
    <r>
      <rPr>
        <sz val="11"/>
        <color theme="1"/>
        <rFont val="Calibri"/>
        <family val="2"/>
        <scheme val="minor"/>
      </rPr>
      <t>Enseignants hors remplaçants</t>
    </r>
  </si>
  <si>
    <r>
      <t xml:space="preserve">(2) </t>
    </r>
    <r>
      <rPr>
        <sz val="11"/>
        <color theme="1"/>
        <rFont val="Calibri"/>
        <family val="2"/>
        <scheme val="minor"/>
      </rPr>
      <t xml:space="preserve">Un enseignant est considéré comme remplaçant si, à la date d’observation, la majorité de son temps de service est en zone de remplacement ou consacré à des affectations dont la durée de chacune est inférieure à l’année. </t>
    </r>
  </si>
  <si>
    <r>
      <t xml:space="preserve">Enseignants </t>
    </r>
    <r>
      <rPr>
        <vertAlign val="superscript"/>
        <sz val="11"/>
        <color theme="1"/>
        <rFont val="Calibri"/>
        <family val="2"/>
        <scheme val="minor"/>
      </rPr>
      <t xml:space="preserve">(1) </t>
    </r>
  </si>
  <si>
    <r>
      <t xml:space="preserve">Enseignants remplaçants </t>
    </r>
    <r>
      <rPr>
        <vertAlign val="superscript"/>
        <sz val="11"/>
        <color theme="1"/>
        <rFont val="Calibri"/>
        <family val="2"/>
        <scheme val="minor"/>
      </rPr>
      <t xml:space="preserve">(2) </t>
    </r>
  </si>
  <si>
    <t>Première année d'ancienneté</t>
  </si>
  <si>
    <t>Entre 2 et 5 ans d'ancienneté</t>
  </si>
  <si>
    <t>Entre 6 et 10 ans d'ancienneté</t>
  </si>
  <si>
    <t>Entre 11 et 15 ans d'ancienneté</t>
  </si>
  <si>
    <t>Entre 16 et 25 ans d'ancienneté</t>
  </si>
  <si>
    <t>Entre 26 et 35 ans d'ancienneté</t>
  </si>
  <si>
    <t>Plus de 35 ans d'ancienneté</t>
  </si>
  <si>
    <t>L'information sur les dispositifs pour sortir du métier</t>
  </si>
  <si>
    <t>L'accompagnement à la prise de poste dans une nouvelle école / un nouvel établissement</t>
  </si>
  <si>
    <t>Dans votre travail, avez-vous l'impression de faire quelque chose d'utile aux autres ?</t>
  </si>
  <si>
    <t>Estimez-vous que votre charge de travail est trop importante ?</t>
  </si>
  <si>
    <t>Les possibilités de carrière hors de votre métier actuel qui vous sont offertes au sein de la fonction publique vous paraissent-elles attractives ?</t>
  </si>
  <si>
    <t>Les possibilités de carrière qui vous sont offertes en dehors de la fonction publique vous semblent-elles attractives ?</t>
  </si>
  <si>
    <t>L'accompagnement en début de carrière (ex. mentorat)</t>
  </si>
  <si>
    <t>L'accompagnement en début de carrière (ex] mentorat)</t>
  </si>
  <si>
    <t>Oui</t>
  </si>
  <si>
    <t>Non</t>
  </si>
  <si>
    <t>AESH</t>
  </si>
  <si>
    <t>Vous sentez-vous capable de faire le même travail qu'actuellement jusqu'à votre retraite</t>
  </si>
  <si>
    <t>Concernant la retraite, vous aimeriez :</t>
  </si>
  <si>
    <t>Partir le plus tôt possible</t>
  </si>
  <si>
    <t>Aménager votre emploi du temps à l'approche de la retraite</t>
  </si>
  <si>
    <t>Cesser d'enseigner mais continuer à travailler à l'éducation nationale</t>
  </si>
  <si>
    <t>Je ne sais pas</t>
  </si>
  <si>
    <t>Note sur 10</t>
  </si>
  <si>
    <t>Dans l’ensemble, êtes-vous satisfait(e) de l’équilibre entre le temps que vous consacrez à vos proches (enfants, parents, conjoint, amis proches) et le temps que vous consacrez à votre travail ?</t>
  </si>
  <si>
    <t>1 élève</t>
  </si>
  <si>
    <t>entre 2 et 4 élèves</t>
  </si>
  <si>
    <t>5 élèves ou plus</t>
  </si>
  <si>
    <t>dont AESH accompagnant :</t>
  </si>
  <si>
    <t>Figure 1-bis. Distribution des personnels selon leur note de satisfaction au travail (%)</t>
  </si>
  <si>
    <t>Figure 2. Opinions des personnels sur leur vie et leur métier (notes sur 10)</t>
  </si>
  <si>
    <t>Figure 3. Déclarations des personnels sur la satisfaction vis-à-vis de leurs conditions de travail (notes sur 10)</t>
  </si>
  <si>
    <t>Figure 2-bis. Opinions des personnels sur leur vie et leur métier, selon la catégorie de personnels (notes sur 10)</t>
  </si>
  <si>
    <t>(*)</t>
  </si>
  <si>
    <t>Satisfaction entre 0 et 3 sur 10</t>
  </si>
  <si>
    <t>Satisfaction entre 4 et 7 sur 10</t>
  </si>
  <si>
    <t>Satisfaction entre 8 et 10 sur 10</t>
  </si>
  <si>
    <t>Figure 3-ter. Déclarations des personnels sur l'attractivité de leur possibilité de carrière (notes sur 10)</t>
  </si>
  <si>
    <t>Avez-vous actuellement le sentiment d'être en sécurité dans et aux abords de votre établissement ?</t>
  </si>
  <si>
    <t>Figure 3-quater. Déclarations des personnels sur la satisfaction vis-à-vis de leurs conditions de travail, selon la catégorie de personnels (notes sur 10)</t>
  </si>
  <si>
    <t>Figure 6. Déclarations des AESH dans les différents domaines du bien-être au travail (notes sur 10)</t>
  </si>
  <si>
    <t>Le taux de réponse au Baromètre 2023 est de 28 %.</t>
  </si>
  <si>
    <t>• Bechichi N., Blouet L., 2023, "Les leviers du bien-être au travail des enseignants du second degré - Les enseignements du Baromètre du bien-être au travail des personnels de l’éducation nationale", Note d'Information, n° 23.42, DEPP.</t>
  </si>
  <si>
    <t>• Radé É., 2023, "Satisfaction professionnelle des enseignants : un niveau plus élevé en début et en fin de carrière", Note d'Information, n° 23.38, DEPP.</t>
  </si>
  <si>
    <t>Figure 3-bis. Distribution des personnels selon les notes évaluant leurs conditions de travail (%)</t>
  </si>
  <si>
    <t>Note entre 0 et 3 sur 10</t>
  </si>
  <si>
    <t>Note entre 4 et 7 sur 10</t>
  </si>
  <si>
    <t>Note entre 8 et 10 sur 10</t>
  </si>
  <si>
    <t>• Fréchou H., Simon C., 2023, "Résultats de l’enquête nationale de climat scolaire et de victimation 2022 auprès des directeurs d’école et des enseignants du premier degré", Note d'Information, n° 23.15, DEPP.</t>
  </si>
  <si>
    <t>• Charpentier A., Dion E. &amp; Feuillet P., 2021, "Bien-être des enseignants : que nous apprennent les données de la DEPP ?", Document de travail - série Synthèses, n° 21.S01, juin 2021, DEPP.</t>
  </si>
  <si>
    <t>• Beatriz M., 2023, "Quels facteurs influencent la capacité des salariés à faire le même travail jusqu'à la retraite ?", Dares Analyses, n° 23.17, DARES.</t>
  </si>
  <si>
    <t>Note moyenne sur 10 (0 correspond à "pas du tout", 10 à "tout à fait")</t>
  </si>
  <si>
    <t>Ensemble personnels médico-sociaux</t>
  </si>
  <si>
    <t>Les figures 1 à 5 sont réalisées sur le même champ que celui de l'enquête 2022 : les AESH n'y apparaissent donc pas car ils ont répondu pour la première fois en 2023 au Baromètre du bien-être au travail.</t>
  </si>
  <si>
    <t>Personnels de l'éducation nationale en 2023</t>
  </si>
  <si>
    <t>Personnels de l'éducation nationale en 2022</t>
  </si>
  <si>
    <r>
      <t>Enseignants</t>
    </r>
    <r>
      <rPr>
        <vertAlign val="superscript"/>
        <sz val="11"/>
        <color theme="1"/>
        <rFont val="Calibri"/>
        <family val="2"/>
        <scheme val="minor"/>
      </rPr>
      <t>1</t>
    </r>
  </si>
  <si>
    <r>
      <t>Enseignants remplaçants</t>
    </r>
    <r>
      <rPr>
        <vertAlign val="superscript"/>
        <sz val="11"/>
        <color theme="1"/>
        <rFont val="Calibri"/>
        <family val="2"/>
        <scheme val="minor"/>
      </rPr>
      <t>2</t>
    </r>
  </si>
  <si>
    <r>
      <t>Enseignants remplaçants</t>
    </r>
    <r>
      <rPr>
        <vertAlign val="superscript"/>
        <sz val="11"/>
        <color theme="1"/>
        <rFont val="Calibri"/>
        <family val="2"/>
        <scheme val="minor"/>
      </rPr>
      <t xml:space="preserve"> 2</t>
    </r>
  </si>
  <si>
    <r>
      <rPr>
        <b/>
        <sz val="11"/>
        <color theme="1"/>
        <rFont val="Calibri"/>
        <family val="2"/>
        <scheme val="minor"/>
      </rPr>
      <t xml:space="preserve">1. </t>
    </r>
    <r>
      <rPr>
        <sz val="11"/>
        <color theme="1"/>
        <rFont val="Calibri"/>
        <family val="2"/>
        <scheme val="minor"/>
      </rPr>
      <t>Enseignants hors remplaçants.</t>
    </r>
  </si>
  <si>
    <r>
      <rPr>
        <b/>
        <sz val="11"/>
        <color theme="1"/>
        <rFont val="Calibri"/>
        <family val="2"/>
        <scheme val="minor"/>
      </rPr>
      <t xml:space="preserve">2. </t>
    </r>
    <r>
      <rPr>
        <sz val="11"/>
        <color theme="1"/>
        <rFont val="Calibri"/>
        <family val="2"/>
        <scheme val="minor"/>
      </rPr>
      <t xml:space="preserve">Un enseignant est considéré comme remplaçant si, à la date d’observation, la majorité de son temps de service est en zone de remplacement ou consacré à des affectations dont la durée de chacune est inférieure à l’année. </t>
    </r>
  </si>
  <si>
    <r>
      <rPr>
        <b/>
        <sz val="11"/>
        <color theme="1"/>
        <rFont val="Calibri"/>
        <family val="2"/>
        <scheme val="minor"/>
      </rPr>
      <t xml:space="preserve">Source : </t>
    </r>
    <r>
      <rPr>
        <sz val="11"/>
        <color theme="1"/>
        <rFont val="Calibri"/>
        <family val="2"/>
        <scheme val="minor"/>
      </rPr>
      <t>DEPP, Baromètre du bien-être au travail des personnels de l'éducation nationale, éditions 2022 et 2023. Insee, Cepremap, plate-forme « Bien-être » de l'enquête de conjoncture auprès des ménages, juin 2023.</t>
    </r>
  </si>
  <si>
    <r>
      <rPr>
        <b/>
        <sz val="11"/>
        <color theme="1"/>
        <rFont val="Calibri"/>
        <family val="2"/>
        <scheme val="minor"/>
      </rPr>
      <t xml:space="preserve">Champ : </t>
    </r>
    <r>
      <rPr>
        <sz val="11"/>
        <color theme="1"/>
        <rFont val="Calibri"/>
        <family val="2"/>
        <scheme val="minor"/>
      </rPr>
      <t>personnels de l'éducation nationale exerçant en école ou en établissement scolaire.</t>
    </r>
  </si>
  <si>
    <t>Dans l’ensemble, dans quelle mesure êtes-vous satisfait(e) de la vie que vous menez actuellement ?</t>
  </si>
  <si>
    <t>Dans votre travail, avez-vous l’impression de faire quelque chose d’utile aux autres ?</t>
  </si>
  <si>
    <t>Dans quelle mesure le sentiment de fierté s’applique-t-il à votre expérience professionnelle actuelle ?</t>
  </si>
  <si>
    <t>Personnels de l’éducation nationale en 2023</t>
  </si>
  <si>
    <t>Personnels de l’éducation nationale en 2022</t>
  </si>
  <si>
    <r>
      <rPr>
        <b/>
        <sz val="11"/>
        <color theme="1"/>
        <rFont val="Calibri"/>
        <family val="2"/>
        <scheme val="minor"/>
      </rPr>
      <t>Source :</t>
    </r>
    <r>
      <rPr>
        <sz val="11"/>
        <color theme="1"/>
        <rFont val="Calibri"/>
        <family val="2"/>
        <scheme val="minor"/>
      </rPr>
      <t xml:space="preserve"> DEPP, Baromètre du bien-être au travail des personnels de l’éducation nationale, éditions 2022 et 2023. Insee, Cepremap, plate-forme « Bien-être » de l’enquête de conjoncture auprès des ménages, juin 2023.</t>
    </r>
  </si>
  <si>
    <t>Note moyenne sur 10 (10 correspond à « tout à fait » et 0 à « pas du tout »)</t>
  </si>
  <si>
    <t>Dans quelle mesure le sentiment d’épuisement s’applique-t-il à votre expérience professionnelle actuelle ?</t>
  </si>
  <si>
    <r>
      <rPr>
        <b/>
        <sz val="11"/>
        <color theme="1"/>
        <rFont val="Calibri"/>
        <family val="2"/>
        <scheme val="minor"/>
      </rPr>
      <t>Source :</t>
    </r>
    <r>
      <rPr>
        <sz val="11"/>
        <color theme="1"/>
        <rFont val="Calibri"/>
        <family val="2"/>
        <scheme val="minor"/>
      </rPr>
      <t xml:space="preserve"> DEPP, Baromètre du bien-être au travail des personnels de l'éducation nationale, 2023.</t>
    </r>
  </si>
  <si>
    <r>
      <t xml:space="preserve">Enseignants remplaçants </t>
    </r>
    <r>
      <rPr>
        <vertAlign val="superscript"/>
        <sz val="11"/>
        <color theme="1"/>
        <rFont val="Calibri"/>
        <family val="2"/>
        <scheme val="minor"/>
      </rPr>
      <t>2</t>
    </r>
  </si>
  <si>
    <r>
      <t xml:space="preserve">Enseignants </t>
    </r>
    <r>
      <rPr>
        <vertAlign val="superscript"/>
        <sz val="11"/>
        <color theme="1"/>
        <rFont val="Calibri"/>
        <family val="2"/>
        <scheme val="minor"/>
      </rPr>
      <t>1</t>
    </r>
  </si>
  <si>
    <t>Personnellement, avez-vous actuellement le sentiment d’être respecté(e) par les élèves ?</t>
  </si>
  <si>
    <t>Personnellement, avez-vous actuellement le sentiment d’avoir le soutien de vos collègues en cas de problème ?</t>
  </si>
  <si>
    <t>Personnellement, avez-vous le sentiment d’avoir le soutien de votre hiérarchie en cas de problème ?</t>
  </si>
  <si>
    <t>Ensemble des personnels de l’éducation nationale</t>
  </si>
  <si>
    <t>Directeurs d’école</t>
  </si>
  <si>
    <t>Psychologues de l’EN</t>
  </si>
  <si>
    <r>
      <rPr>
        <b/>
        <sz val="11"/>
        <color theme="1"/>
        <rFont val="Calibri"/>
        <family val="2"/>
        <scheme val="minor"/>
      </rPr>
      <t>Source :</t>
    </r>
    <r>
      <rPr>
        <sz val="11"/>
        <color theme="1"/>
        <rFont val="Calibri"/>
        <family val="2"/>
        <scheme val="minor"/>
      </rPr>
      <t xml:space="preserve"> DEPP, Baromètre du bien-être au travail des personnels de l’éducation nationale, 2023.</t>
    </r>
  </si>
  <si>
    <t>Le pouvoir d’achat</t>
  </si>
  <si>
    <t>L’aménagement de fin de carrière</t>
  </si>
  <si>
    <r>
      <rPr>
        <b/>
        <sz val="11"/>
        <color theme="1"/>
        <rFont val="Calibri"/>
        <family val="2"/>
        <scheme val="minor"/>
      </rPr>
      <t xml:space="preserve">Source : </t>
    </r>
    <r>
      <rPr>
        <sz val="11"/>
        <color theme="1"/>
        <rFont val="Calibri"/>
        <family val="2"/>
        <scheme val="minor"/>
      </rPr>
      <t>DEPP, Baromètre du bien-être au travail des personnels de l’éducation nationale, 2023.</t>
    </r>
  </si>
  <si>
    <r>
      <rPr>
        <b/>
        <sz val="11"/>
        <color theme="1"/>
        <rFont val="Calibri"/>
        <family val="2"/>
        <scheme val="minor"/>
      </rPr>
      <t>Lecture :</t>
    </r>
    <r>
      <rPr>
        <sz val="11"/>
        <color theme="1"/>
        <rFont val="Calibri"/>
        <family val="2"/>
        <scheme val="minor"/>
      </rPr>
      <t xml:space="preserve"> 58 % des personnels déclarent que le pouvoir d’achat fait partie des trois domaines à améliorer prioritairement, selon eux, parmi une liste de 13 domaines proposés. Les personnels qui évaluent leur satisfaction professionnelle entre 0 et 3 sur 10 (qui représentent 16 % de l’ensemble) sont 64 % à désigner le pouvoir d’achat comme priorité d’amélioration, contre 55 % des personnels qui évaluent leur satisfaction professionnelle entre 8 et 10 sur 10 (qui représentent 26 % de l’ensemble).</t>
    </r>
  </si>
  <si>
    <t>Autres personnels de l'éducation nationale</t>
  </si>
  <si>
    <t>Dans l’ensemble, êtes-vous satisfait(e) de l’équilibre entre le temps que vous consacrez à vos proches et le temps que vous consacrez à votre travail ?</t>
  </si>
  <si>
    <r>
      <t xml:space="preserve">Lecture : </t>
    </r>
    <r>
      <rPr>
        <sz val="11"/>
        <rFont val="Calibri"/>
        <family val="2"/>
        <scheme val="minor"/>
      </rPr>
      <t>En réponse à la question "</t>
    </r>
    <r>
      <rPr>
        <i/>
        <sz val="11"/>
        <rFont val="Calibri"/>
        <family val="2"/>
        <scheme val="minor"/>
      </rPr>
      <t>Dans l'ensemble, dans quelle mesure êtes-vous satisfait(e) de la vie que vous menez actuellement ?</t>
    </r>
    <r>
      <rPr>
        <sz val="11"/>
        <rFont val="Calibri"/>
        <family val="2"/>
        <scheme val="minor"/>
      </rPr>
      <t>", les personnels de l'éducation nationale attribuent en moyenne la note de 6,7 sur 10.</t>
    </r>
  </si>
  <si>
    <r>
      <rPr>
        <b/>
        <sz val="11"/>
        <color theme="1"/>
        <rFont val="Calibri"/>
        <family val="2"/>
        <scheme val="minor"/>
      </rPr>
      <t>Lecture :</t>
    </r>
    <r>
      <rPr>
        <sz val="11"/>
        <color theme="1"/>
        <rFont val="Calibri"/>
        <family val="2"/>
        <scheme val="minor"/>
      </rPr>
      <t xml:space="preserve"> À la question "Dans quelle mesure êtes-vous satisfait(e) de votre travail en général ?", 16 % des personnels exerçant en école ou établissement scolaire répondent une note entre 0 et 3 sur 10, 58 % une note entre 4 et 7 sur 10 et 26 % une note entre 8 et 10 sur 10.</t>
    </r>
  </si>
  <si>
    <r>
      <rPr>
        <b/>
        <sz val="11"/>
        <color theme="1"/>
        <rFont val="Calibri"/>
        <family val="2"/>
        <scheme val="minor"/>
      </rPr>
      <t>Lecture :</t>
    </r>
    <r>
      <rPr>
        <sz val="11"/>
        <color theme="1"/>
        <rFont val="Calibri"/>
        <family val="2"/>
        <scheme val="minor"/>
      </rPr>
      <t xml:space="preserve"> À la question "Diriez-vous que vos conditions de travail sont satisfaisantes", 32 % des personnels exerçant en école ou établissement scolaire répondent une note entre 0 et 3 sur 10, 54 % une note entre 4 et 7 sur 10 et 14 % une note entre 8 et 10 sur 10.</t>
    </r>
  </si>
  <si>
    <r>
      <rPr>
        <b/>
        <sz val="11"/>
        <color theme="1"/>
        <rFont val="Calibri"/>
        <family val="2"/>
        <scheme val="minor"/>
      </rPr>
      <t>Lecture :</t>
    </r>
    <r>
      <rPr>
        <sz val="11"/>
        <color theme="1"/>
        <rFont val="Calibri"/>
        <family val="2"/>
        <scheme val="minor"/>
      </rPr>
      <t xml:space="preserve"> 58 % des personnels déclarent que le pouvoir d'achat fait partie des 3 domaines à améliorer prioritairement, selon eux, parmi une liste de 13 domaines proposés.</t>
    </r>
  </si>
  <si>
    <r>
      <t xml:space="preserve">Lecture : </t>
    </r>
    <r>
      <rPr>
        <sz val="11"/>
        <rFont val="Calibri"/>
        <family val="2"/>
        <scheme val="minor"/>
      </rPr>
      <t>En réponse à la question "</t>
    </r>
    <r>
      <rPr>
        <i/>
        <sz val="11"/>
        <rFont val="Calibri"/>
        <family val="2"/>
        <scheme val="minor"/>
      </rPr>
      <t>Diriez-vous que vos conditions de travail sont satisfaisantes ?</t>
    </r>
    <r>
      <rPr>
        <sz val="11"/>
        <rFont val="Calibri"/>
        <family val="2"/>
        <scheme val="minor"/>
      </rPr>
      <t>", les personnels de l'éducation nationale attribuent en moyenne la note de 4,8 sur 10.</t>
    </r>
  </si>
  <si>
    <r>
      <t xml:space="preserve">Lecture : </t>
    </r>
    <r>
      <rPr>
        <sz val="11"/>
        <rFont val="Calibri"/>
        <family val="2"/>
        <scheme val="minor"/>
      </rPr>
      <t>En réponse à la question "</t>
    </r>
    <r>
      <rPr>
        <i/>
        <sz val="11"/>
        <rFont val="Calibri"/>
        <family val="2"/>
        <scheme val="minor"/>
      </rPr>
      <t>Les possibilités de carrière hors de votre métier actuel qui vous sont offertes au sein de la fonction publique vous paraissent-elles attractives ?</t>
    </r>
    <r>
      <rPr>
        <sz val="11"/>
        <rFont val="Calibri"/>
        <family val="2"/>
        <scheme val="minor"/>
      </rPr>
      <t>", les personnels de l'éducation nationale attribuent en moyenne la note de 2,3 sur 10.</t>
    </r>
  </si>
  <si>
    <r>
      <rPr>
        <b/>
        <sz val="11"/>
        <rFont val="Calibri"/>
        <family val="2"/>
        <scheme val="minor"/>
      </rPr>
      <t>Lecture :</t>
    </r>
    <r>
      <rPr>
        <sz val="11"/>
        <color theme="1"/>
        <rFont val="Calibri"/>
        <family val="2"/>
        <scheme val="minor"/>
      </rPr>
      <t xml:space="preserve"> En réponse à la question "</t>
    </r>
    <r>
      <rPr>
        <i/>
        <sz val="11"/>
        <color theme="1"/>
        <rFont val="Calibri"/>
        <family val="2"/>
        <scheme val="minor"/>
      </rPr>
      <t>Personnellement, avez-vous actuellement le sentiment d'être respecté(e) par les élèves ?</t>
    </r>
    <r>
      <rPr>
        <sz val="11"/>
        <color theme="1"/>
        <rFont val="Calibri"/>
        <family val="2"/>
        <scheme val="minor"/>
      </rPr>
      <t>", les personnels de l'éducation nationale attribuent en moyenne la note de 7,3 sur 10.</t>
    </r>
  </si>
  <si>
    <r>
      <rPr>
        <b/>
        <sz val="11"/>
        <color theme="1"/>
        <rFont val="Calibri"/>
        <family val="2"/>
        <scheme val="minor"/>
      </rPr>
      <t xml:space="preserve">Lecture : </t>
    </r>
    <r>
      <rPr>
        <sz val="11"/>
        <color theme="1"/>
        <rFont val="Calibri"/>
        <family val="2"/>
        <scheme val="minor"/>
      </rPr>
      <t>39 % des personnels dans leur première année à l'éducation nationale déclarent que le pouvoir d'achat fait partie des 3 domaines à améliorer prioritairement, selon eux, parmi une liste de 13 domaines proposés.</t>
    </r>
  </si>
  <si>
    <r>
      <rPr>
        <b/>
        <sz val="11"/>
        <color theme="1"/>
        <rFont val="Calibri"/>
        <family val="2"/>
        <scheme val="minor"/>
      </rPr>
      <t xml:space="preserve">Source : </t>
    </r>
    <r>
      <rPr>
        <sz val="11"/>
        <color theme="1"/>
        <rFont val="Calibri"/>
        <family val="2"/>
        <scheme val="minor"/>
      </rPr>
      <t>DEPP, Baromètre du bien-être au travail des personnels de l'éducation nationale, 2023.</t>
    </r>
  </si>
  <si>
    <r>
      <t xml:space="preserve">Lecture : </t>
    </r>
    <r>
      <rPr>
        <sz val="11"/>
        <rFont val="Calibri"/>
        <family val="2"/>
        <scheme val="minor"/>
      </rPr>
      <t>En réponse à la question "</t>
    </r>
    <r>
      <rPr>
        <i/>
        <sz val="11"/>
        <rFont val="Calibri"/>
        <family val="2"/>
        <scheme val="minor"/>
      </rPr>
      <t>Dans quelle mesure êtes-vous satisfait(e) de votre travail en général ?</t>
    </r>
    <r>
      <rPr>
        <sz val="11"/>
        <rFont val="Calibri"/>
        <family val="2"/>
        <scheme val="minor"/>
      </rPr>
      <t>", les AESH attribuent en moyenne la note de 7,1 sur 10. Cette note est de 7,3 sur 10 pour les AESH accompagnant 1 élève, 7,1 sur 10 pour ceux qui accompagnent entre 2 et 4 élèves et 7,0 sur 10 pour ceux qui accompagnent 5 élèves ou plus.</t>
    </r>
  </si>
  <si>
    <r>
      <rPr>
        <b/>
        <sz val="11"/>
        <color theme="1"/>
        <rFont val="Calibri"/>
        <family val="2"/>
        <scheme val="minor"/>
      </rPr>
      <t>Sources :</t>
    </r>
    <r>
      <rPr>
        <sz val="11"/>
        <color theme="1"/>
        <rFont val="Calibri"/>
        <family val="2"/>
        <scheme val="minor"/>
      </rPr>
      <t xml:space="preserve"> DEPP, Baromètre du bien-être au travail des personnels de l'éducation nationale, 2023. Insee, Cepremap, plate-forme "Bien-être" de l'enquête de conjoncture auprès des ménages, juin 2023.</t>
    </r>
  </si>
  <si>
    <r>
      <rPr>
        <b/>
        <sz val="11"/>
        <color theme="1"/>
        <rFont val="Calibri"/>
        <family val="2"/>
        <scheme val="minor"/>
      </rPr>
      <t>Sources :</t>
    </r>
    <r>
      <rPr>
        <sz val="11"/>
        <color theme="1"/>
        <rFont val="Calibri"/>
        <family val="2"/>
        <scheme val="minor"/>
      </rPr>
      <t xml:space="preserve"> DEPP, Baromètre du bien-être au travail des personnels de l'éducation nationale, éditions 2022 et 2023. Insee, Cepremap, plate-forme "Bien-être" de l'enquête de conjoncture auprès des ménages, juin 2023.</t>
    </r>
  </si>
  <si>
    <r>
      <rPr>
        <b/>
        <sz val="11"/>
        <color theme="1"/>
        <rFont val="Calibri"/>
        <family val="2"/>
        <scheme val="minor"/>
      </rPr>
      <t>Source :</t>
    </r>
    <r>
      <rPr>
        <sz val="11"/>
        <color theme="1"/>
        <rFont val="Calibri"/>
        <family val="2"/>
        <scheme val="minor"/>
      </rPr>
      <t xml:space="preserve"> DEPP, Baromètre du bien-être au travail des personnels de l'éducation nationale, éditions 2022 et 2023.</t>
    </r>
  </si>
  <si>
    <r>
      <rPr>
        <b/>
        <sz val="11"/>
        <color theme="1"/>
        <rFont val="Calibri"/>
        <family val="2"/>
        <scheme val="minor"/>
      </rPr>
      <t>Sources :</t>
    </r>
    <r>
      <rPr>
        <sz val="11"/>
        <color theme="1"/>
        <rFont val="Calibri"/>
        <family val="2"/>
        <scheme val="minor"/>
      </rPr>
      <t xml:space="preserve"> DEPP, Baromètre du bien-être au travail des personnels de l'éducation nationale, 2022 et 2023. Insee, Cepremap, plate-forme "Bien-être" de l'enquête de conjoncture auprès des ménages, juin 2023.</t>
    </r>
  </si>
  <si>
    <t>Le Baromètre du bien-être des personnels de l'éducation nationale, mis en place en 2022 par la DEPP, vise à suivre et comprendre l'évolution de la qualité de vie au travail des personnels. C'est aussi un outil de diagnostic des conditions d'exercice les plus propices à l'amélioration de la qualité de vie au travail. Conçu en complément d'autres dispositifs statistiques existants, tels que l'enquête internationale Talis et l'enquête de climat scolaire et de victimation auprès des personnels, le Baromètre permettra de disposer d'informations régulièrement actualisées à partir d'échantillons nationaux représentatifs. 2023 marque sa deuxième édition. La première édition de cette enquête a été menée au printemps 2022 dans un contexte d'application d'un protocole sanitaire pour lutter contre l'épidémie de Covid-19.</t>
  </si>
  <si>
    <t>Le questionnaire a été construit par la DEPP avec l'appui de chercheurs spécialisés dans le champ du bien-être et des organisations (Yann Algan, Rodolphe Durand, Mathieu Perona et Claudia Senik), membres de l'Observatoire du bien-être du CEPREMAP ou du Conseil scientifique de l'éducation nationale. Les thèmes abordés sont les suivants :
- la qualité de vie en général et au travail
- l'autonomie dans l'exercice des missions
- le sens donné au travail
- la qualité des relations sociales dans le cadre professionnel (confiance, soutien, etc.)
- les perspectives de progression (rémunération, carrière)
- les relations avec l'administration
- les entraves à l'exercice du métier
Le questionnaire a été conçu pour s'adapter aux différentes catégories de personnel exerçant en école ou établissement scolaire.</t>
  </si>
  <si>
    <t>L'échantillon du Baromètre 2023, composé d'environ 260 000 personnels tirés au sort, fournit des résultats représentatifs au niveau national selon le type d'établissement (premier ou second degré, public ou privé sous contrat, rattaché ou non à un réseau d'éducation prioritaire ou d'éducation prioritaire renforcée), l'âge, le sexe et la catégorie de personnel. L'enquête a été adressée aux catégories de personnel suivantes : 
- les enseignants du 1er et du 2nd degré
- les professeurs des écoles spécialisés
- les directeurs d'école
- les chefs d'établissement, adjoints et directeurs adjoints de sections d'enseignement général et professionnel adapté (SEGPA)
- les conseillers principaux d'éducation
- les assistants d'éducation
- les adjoints gestionnaires
- les secrétaires administratifs
- les accompagnants d'élèves en situation de handicap (interrogés pour la première fois en 2023)
- les médecins scolaires
- les infirmiers scolaires
- les assistants de service social
- les psychologues de l'éducation nationale</t>
  </si>
  <si>
    <t>Personnels de l'éducation nationale</t>
  </si>
  <si>
    <t>(*) Au printemps 2022, une échelle de mesure différente était proposée pour ces deux questions :
- Les possibiités de carrière hors du métier actuel offertes au sein de la fonction publique étaient jugées "attractives" ou "très attractives" par 4,5 % des personnels de l'éducation nationale. 
- Les possibilités de carrière hors de la fonction publique étaient jugées "attractives" ou "très attractives" par 13,2 % des personnels de l'éducation nationale.</t>
  </si>
  <si>
    <t>Ensemble des personnels de l'éducation nationale en 2023</t>
  </si>
  <si>
    <t>Ensemble des personnels de l'éducation nationale</t>
  </si>
  <si>
    <t>Source : DEPP, Baromètre du bien-être au travail des personnels de l'éducation nationale, 2023.</t>
  </si>
  <si>
    <t>Lecture : 13,7 % des personnels de l'éducation nationale indiquent qu'ils se sentent capables de faire le même métier qu'actuellement jusqu'à leur retraite. Les personnels évaluent le besoin de partir le plus tôt possible à la retraite à 7,3 sur 10 en moyenne.</t>
  </si>
  <si>
    <t>• Radé É., 2022, "Premiers résultats du Baromètre du bien-être au travail des personnels de l’éducation nationale exerçant en établissement scolaire", Note d'Information, n° 22.31, DEPP.</t>
  </si>
  <si>
    <t>• Fréchou H., Hubert T.  &amp; Touahir M., 2019, "Résultats de la première enquête de climat scolaire auprès des personnels du second degré de l’éducation nationale", Note d’information, n° 19.53, septembre 2019, DEPP.</t>
  </si>
  <si>
    <t>Vos perspectives de carrière (*) vous paraissent-elles satisfaisantes ?</t>
  </si>
  <si>
    <t>(*) Les perspectives de carrière couvrent les perspectives en termes d'avancement, de promotion, de titularisation et de rémunération.</t>
  </si>
  <si>
    <r>
      <t xml:space="preserve">Lecture : </t>
    </r>
    <r>
      <rPr>
        <sz val="11"/>
        <rFont val="Calibri"/>
        <family val="2"/>
        <scheme val="minor"/>
      </rPr>
      <t>en réponse à la question "</t>
    </r>
    <r>
      <rPr>
        <i/>
        <sz val="11"/>
        <rFont val="Calibri"/>
        <family val="2"/>
        <scheme val="minor"/>
      </rPr>
      <t>Dans l'ensemble, dans quelle mesure êtes-vous satisfait(e) de la vie que vous menez actuellement ?</t>
    </r>
    <r>
      <rPr>
        <sz val="11"/>
        <rFont val="Calibri"/>
        <family val="2"/>
        <scheme val="minor"/>
      </rPr>
      <t>", les personnels de l'éducation nationale attribuent en moyenne la note de 6,7 sur 10.</t>
    </r>
  </si>
  <si>
    <r>
      <t xml:space="preserve">Lecture : </t>
    </r>
    <r>
      <rPr>
        <sz val="11"/>
        <rFont val="Calibri"/>
        <family val="2"/>
        <scheme val="minor"/>
      </rPr>
      <t>en réponse à la question "</t>
    </r>
    <r>
      <rPr>
        <i/>
        <sz val="11"/>
        <rFont val="Calibri"/>
        <family val="2"/>
        <scheme val="minor"/>
      </rPr>
      <t>Diriez-vous que vos conditions de travail sont satisfaisantes ?</t>
    </r>
    <r>
      <rPr>
        <sz val="11"/>
        <rFont val="Calibri"/>
        <family val="2"/>
        <scheme val="minor"/>
      </rPr>
      <t>", les personnels de l'éducation nationale attribuent en moyenne la note de 4,8 sur 10.</t>
    </r>
  </si>
  <si>
    <r>
      <rPr>
        <b/>
        <sz val="11"/>
        <rFont val="Calibri"/>
        <family val="2"/>
        <scheme val="minor"/>
      </rPr>
      <t>Lecture :</t>
    </r>
    <r>
      <rPr>
        <sz val="11"/>
        <color theme="1"/>
        <rFont val="Calibri"/>
        <family val="2"/>
        <scheme val="minor"/>
      </rPr>
      <t xml:space="preserve"> en réponse à la question "</t>
    </r>
    <r>
      <rPr>
        <i/>
        <sz val="11"/>
        <color theme="1"/>
        <rFont val="Calibri"/>
        <family val="2"/>
        <scheme val="minor"/>
      </rPr>
      <t>Personnellement, avez-vous actuellement le sentiment d'être respecté(e) par les élèves ?</t>
    </r>
    <r>
      <rPr>
        <sz val="11"/>
        <color theme="1"/>
        <rFont val="Calibri"/>
        <family val="2"/>
        <scheme val="minor"/>
      </rPr>
      <t>", les personnels de l'éducation nationale attribuent en moyenne la note de 7,3 sur 10.</t>
    </r>
  </si>
  <si>
    <r>
      <t xml:space="preserve">Lecture : </t>
    </r>
    <r>
      <rPr>
        <sz val="11"/>
        <rFont val="Calibri"/>
        <family val="2"/>
        <scheme val="minor"/>
      </rPr>
      <t>en réponse à la question "</t>
    </r>
    <r>
      <rPr>
        <i/>
        <sz val="11"/>
        <rFont val="Calibri"/>
        <family val="2"/>
        <scheme val="minor"/>
      </rPr>
      <t>Dans quelle mesure êtes-vous satisfait(e) de votre travail en général ?</t>
    </r>
    <r>
      <rPr>
        <sz val="11"/>
        <rFont val="Calibri"/>
        <family val="2"/>
        <scheme val="minor"/>
      </rPr>
      <t>", les personnels de l'éducation nationale attribuent en moyenne la note de 5,9 sur 10.</t>
    </r>
  </si>
  <si>
    <t>Figure 5. Opinions des personnels sur leurs relations avec les élèves, leurs collègues et leur hiérarchie (notes sur 10)</t>
  </si>
  <si>
    <t>Figure 5.1. Opinions des personnels sur leur établissement scolaire, la sécurité et leurs relations sociales au travail, selon la catégorie de personnels (notes sur 10)</t>
  </si>
  <si>
    <t>Figure 6.1 Déclarations des AESH dans les différents domaines du bien-être au travail (notes sur 10)</t>
  </si>
  <si>
    <t>Figure 4. Les domaines à améliorer prioritairement pour l’exercice du métier, selon le niveau de satisfaction professionnelle (en %)</t>
  </si>
  <si>
    <t>Figure 4.1. Les domaines à améliorer prioritairement pour l'exercice du métier, selon le niveau de satisfaction professionnelle et la catégorie de personnels (%)</t>
  </si>
  <si>
    <t>Figure 4.2. Déclarations des personnels sur les domaines à améliorer prioritairement pour l'exercice du métier, selon l'ancienneté dans l'éducation nationale (%)</t>
  </si>
  <si>
    <t>Figure 4.3. Déclarations des personnels concernant la retraite, selon la catégorie de personnels</t>
  </si>
  <si>
    <r>
      <t>Vos perspectives de carrière</t>
    </r>
    <r>
      <rPr>
        <vertAlign val="superscript"/>
        <sz val="11"/>
        <color theme="1"/>
        <rFont val="Calibri"/>
        <family val="2"/>
        <scheme val="minor"/>
      </rPr>
      <t>1</t>
    </r>
    <r>
      <rPr>
        <sz val="11"/>
        <color theme="1"/>
        <rFont val="Calibri"/>
        <family val="2"/>
        <scheme val="minor"/>
      </rPr>
      <t xml:space="preserve"> vous paraissent-elles satisfaisantes ?</t>
    </r>
  </si>
  <si>
    <r>
      <rPr>
        <vertAlign val="superscript"/>
        <sz val="11"/>
        <color theme="1"/>
        <rFont val="Calibri"/>
        <family val="2"/>
        <scheme val="minor"/>
      </rPr>
      <t>1</t>
    </r>
    <r>
      <rPr>
        <sz val="11"/>
        <color theme="1"/>
        <rFont val="Calibri"/>
        <family val="2"/>
        <scheme val="minor"/>
      </rPr>
      <t xml:space="preserve"> Les perspectives de carrière couvrent les perspectives en termes d'avancement, de promotion, de titularisation et de rémunération.</t>
    </r>
  </si>
  <si>
    <r>
      <rPr>
        <b/>
        <sz val="11"/>
        <color theme="1"/>
        <rFont val="Calibri"/>
        <family val="2"/>
        <scheme val="minor"/>
      </rPr>
      <t xml:space="preserve">Champ : </t>
    </r>
    <r>
      <rPr>
        <sz val="11"/>
        <color theme="1"/>
        <rFont val="Calibri"/>
        <family val="2"/>
        <scheme val="minor"/>
      </rPr>
      <t>personnels de l'éducation nationale exerçant en école ou en établissement scolaire (hors AESH et assistants d'éducation).</t>
    </r>
  </si>
  <si>
    <r>
      <rPr>
        <b/>
        <sz val="11"/>
        <color theme="1"/>
        <rFont val="Calibri"/>
        <family val="2"/>
        <scheme val="minor"/>
      </rPr>
      <t xml:space="preserve">Champ : </t>
    </r>
    <r>
      <rPr>
        <sz val="11"/>
        <color theme="1"/>
        <rFont val="Calibri"/>
        <family val="2"/>
        <scheme val="minor"/>
      </rPr>
      <t>personnels de l’éducation nationale exerçant en école ou en établissement scolaire (hors AESH et assistants d'éducation).</t>
    </r>
  </si>
  <si>
    <r>
      <rPr>
        <b/>
        <sz val="11"/>
        <color theme="1"/>
        <rFont val="Calibri"/>
        <family val="2"/>
        <scheme val="minor"/>
      </rPr>
      <t>Champ :</t>
    </r>
    <r>
      <rPr>
        <sz val="11"/>
        <color theme="1"/>
        <rFont val="Calibri"/>
        <family val="2"/>
        <scheme val="minor"/>
      </rPr>
      <t xml:space="preserve"> personnels de l'éducation nationale exerçant en école ou en établissement scolaire (hors AESH et assistants d'éducation).</t>
    </r>
  </si>
  <si>
    <r>
      <t xml:space="preserve">Réf : </t>
    </r>
    <r>
      <rPr>
        <i/>
        <sz val="11"/>
        <color theme="1"/>
        <rFont val="Calibri"/>
        <family val="2"/>
        <scheme val="minor"/>
      </rPr>
      <t>Note d'Information</t>
    </r>
    <r>
      <rPr>
        <sz val="11"/>
        <color theme="1"/>
        <rFont val="Calibri"/>
        <family val="2"/>
        <scheme val="minor"/>
      </rPr>
      <t xml:space="preserve"> n° 24.03. DEPP</t>
    </r>
  </si>
  <si>
    <r>
      <t xml:space="preserve">Réf : </t>
    </r>
    <r>
      <rPr>
        <i/>
        <sz val="11"/>
        <color theme="1"/>
        <rFont val="Calibri"/>
        <family val="2"/>
        <scheme val="minor"/>
      </rPr>
      <t xml:space="preserve">Note d'Information </t>
    </r>
    <r>
      <rPr>
        <sz val="11"/>
        <color theme="1"/>
        <rFont val="Calibri"/>
        <family val="2"/>
        <scheme val="minor"/>
      </rPr>
      <t>n° 24.03. DEPP</t>
    </r>
  </si>
  <si>
    <r>
      <t xml:space="preserve">• Dion É., 2023, "Les enseignants : des cadres au contact du public qui se sentent utiles mais en manque de reconnaissance", </t>
    </r>
    <r>
      <rPr>
        <i/>
        <sz val="11"/>
        <color theme="1"/>
        <rFont val="Calibri"/>
        <family val="2"/>
        <scheme val="minor"/>
      </rPr>
      <t>Note d'Information</t>
    </r>
    <r>
      <rPr>
        <sz val="11"/>
        <color theme="1"/>
        <rFont val="Calibri"/>
        <family val="2"/>
        <scheme val="minor"/>
      </rPr>
      <t>, n° 24.02,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</si>
</sst>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sz val="11"/>
      <color theme="1"/>
      <name val="Calibri"/>
      <family val="2"/>
      <scheme val="minor"/>
    </font>
    <font>
      <i/>
      <sz val="11"/>
      <color theme="1"/>
      <name val="Calibri"/>
      <family val="2"/>
      <scheme val="minor"/>
    </font>
    <font>
      <b/>
      <sz val="16"/>
      <color theme="8"/>
      <name val="Calibri"/>
      <family val="2"/>
      <scheme val="minor"/>
    </font>
    <font>
      <b/>
      <sz val="11"/>
      <color theme="8"/>
      <name val="Calibri"/>
      <family val="2"/>
      <scheme val="minor"/>
    </font>
    <font>
      <b/>
      <sz val="11"/>
      <color theme="1"/>
      <name val="Calibri"/>
      <family val="2"/>
      <scheme val="minor"/>
    </font>
    <font>
      <vertAlign val="superscript"/>
      <sz val="11"/>
      <color theme="1"/>
      <name val="Calibri"/>
      <family val="2"/>
      <scheme val="minor"/>
    </font>
    <font>
      <sz val="9"/>
      <name val="Arial"/>
      <family val="2"/>
    </font>
    <font>
      <b/>
      <sz val="11"/>
      <name val="Calibri"/>
      <family val="2"/>
      <scheme val="minor"/>
    </font>
    <font>
      <sz val="11"/>
      <name val="Calibri"/>
      <family val="2"/>
      <scheme val="minor"/>
    </font>
    <font>
      <i/>
      <sz val="11"/>
      <name val="Calibri"/>
      <family val="2"/>
      <scheme val="minor"/>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29">
    <xf numFmtId="0" fontId="0" fillId="0" borderId="0" xfId="0"/>
    <xf numFmtId="164" fontId="0" fillId="0" borderId="0" xfId="0" applyNumberFormat="1"/>
    <xf numFmtId="2" fontId="0" fillId="0" borderId="0" xfId="0" applyNumberFormat="1"/>
    <xf numFmtId="0" fontId="0" fillId="0" borderId="1" xfId="0" applyBorder="1"/>
    <xf numFmtId="0" fontId="0" fillId="0" borderId="2" xfId="0" applyBorder="1"/>
    <xf numFmtId="0" fontId="0" fillId="0" borderId="3" xfId="0" applyBorder="1"/>
    <xf numFmtId="0" fontId="0" fillId="0" borderId="0" xfId="0" applyAlignment="1">
      <alignment wrapText="1"/>
    </xf>
    <xf numFmtId="164" fontId="0" fillId="0" borderId="7" xfId="0" applyNumberFormat="1" applyBorder="1"/>
    <xf numFmtId="0" fontId="0" fillId="0" borderId="7" xfId="0" applyBorder="1"/>
    <xf numFmtId="0" fontId="0" fillId="0" borderId="9" xfId="0" applyBorder="1"/>
    <xf numFmtId="0" fontId="0" fillId="0" borderId="10" xfId="0" applyBorder="1"/>
    <xf numFmtId="0" fontId="0" fillId="0" borderId="8" xfId="0" applyBorder="1"/>
    <xf numFmtId="164" fontId="0" fillId="0" borderId="8" xfId="0" applyNumberFormat="1" applyBorder="1"/>
    <xf numFmtId="164" fontId="0" fillId="0" borderId="9" xfId="0" applyNumberFormat="1" applyBorder="1"/>
    <xf numFmtId="164" fontId="0" fillId="0" borderId="10" xfId="0" applyNumberFormat="1" applyBorder="1"/>
    <xf numFmtId="0" fontId="2" fillId="0" borderId="8" xfId="0" applyFont="1" applyBorder="1" applyAlignment="1">
      <alignment horizontal="center" vertical="center" wrapText="1"/>
    </xf>
    <xf numFmtId="1" fontId="0" fillId="0" borderId="8" xfId="1" applyNumberFormat="1" applyFont="1" applyBorder="1"/>
    <xf numFmtId="1" fontId="0" fillId="0" borderId="10" xfId="1" applyNumberFormat="1" applyFont="1" applyBorder="1"/>
    <xf numFmtId="1" fontId="0" fillId="0" borderId="9" xfId="1" applyNumberFormat="1" applyFont="1" applyBorder="1"/>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0" fillId="0" borderId="0" xfId="0" applyBorder="1" applyAlignment="1">
      <alignment horizontal="center" vertical="center"/>
    </xf>
    <xf numFmtId="0" fontId="0" fillId="0" borderId="0" xfId="0" applyBorder="1"/>
    <xf numFmtId="1" fontId="0" fillId="0" borderId="0" xfId="1" applyNumberFormat="1" applyFont="1" applyBorder="1"/>
    <xf numFmtId="0" fontId="3" fillId="0" borderId="0" xfId="0" applyFont="1"/>
    <xf numFmtId="0" fontId="4" fillId="0" borderId="0" xfId="0" applyFont="1"/>
    <xf numFmtId="0" fontId="5" fillId="0" borderId="1" xfId="0" applyFont="1" applyBorder="1" applyAlignment="1"/>
    <xf numFmtId="164" fontId="5" fillId="0" borderId="8" xfId="0" applyNumberFormat="1" applyFont="1" applyBorder="1"/>
    <xf numFmtId="0" fontId="5" fillId="0" borderId="0" xfId="0" applyFont="1"/>
    <xf numFmtId="0" fontId="5" fillId="0" borderId="2" xfId="0" applyFont="1" applyBorder="1"/>
    <xf numFmtId="164" fontId="5" fillId="0" borderId="9" xfId="0" applyNumberFormat="1" applyFont="1" applyBorder="1"/>
    <xf numFmtId="0" fontId="5" fillId="0" borderId="3" xfId="0" applyFont="1" applyBorder="1"/>
    <xf numFmtId="164" fontId="5" fillId="0" borderId="10" xfId="0" applyNumberFormat="1" applyFont="1" applyBorder="1"/>
    <xf numFmtId="0" fontId="5" fillId="0" borderId="1" xfId="0" applyFont="1" applyBorder="1"/>
    <xf numFmtId="1" fontId="5" fillId="0" borderId="9" xfId="1" applyNumberFormat="1" applyFont="1" applyBorder="1"/>
    <xf numFmtId="1" fontId="5" fillId="0" borderId="7" xfId="1" applyNumberFormat="1" applyFont="1" applyBorder="1"/>
    <xf numFmtId="0" fontId="5" fillId="0" borderId="10" xfId="0" applyFont="1" applyBorder="1"/>
    <xf numFmtId="1" fontId="5" fillId="0" borderId="10" xfId="1" applyNumberFormat="1" applyFont="1" applyBorder="1"/>
    <xf numFmtId="0" fontId="5" fillId="0" borderId="9" xfId="0" applyFont="1" applyBorder="1"/>
    <xf numFmtId="0" fontId="5" fillId="0" borderId="7" xfId="0" applyFont="1" applyBorder="1"/>
    <xf numFmtId="0" fontId="7" fillId="0" borderId="0" xfId="0" applyFont="1"/>
    <xf numFmtId="0" fontId="5" fillId="0" borderId="0" xfId="0" applyFont="1" applyAlignment="1">
      <alignment horizontal="center" vertical="center" wrapText="1"/>
    </xf>
    <xf numFmtId="0" fontId="0" fillId="0" borderId="0" xfId="0" applyAlignment="1">
      <alignment vertical="center" wrapText="1"/>
    </xf>
    <xf numFmtId="0" fontId="6" fillId="0" borderId="0" xfId="0" applyFont="1" applyAlignment="1">
      <alignment horizontal="left"/>
    </xf>
    <xf numFmtId="0" fontId="5" fillId="0" borderId="2" xfId="0" applyFont="1" applyBorder="1" applyAlignment="1"/>
    <xf numFmtId="164" fontId="5" fillId="0" borderId="7" xfId="0" applyNumberFormat="1" applyFont="1" applyBorder="1"/>
    <xf numFmtId="0" fontId="6" fillId="0" borderId="0" xfId="0" applyFont="1" applyAlignment="1">
      <alignment horizontal="left"/>
    </xf>
    <xf numFmtId="164" fontId="5" fillId="0" borderId="9" xfId="1" applyNumberFormat="1" applyFont="1" applyBorder="1"/>
    <xf numFmtId="164" fontId="2" fillId="0" borderId="8" xfId="0" applyNumberFormat="1" applyFont="1" applyBorder="1" applyAlignment="1">
      <alignment vertical="center" wrapText="1"/>
    </xf>
    <xf numFmtId="164" fontId="0" fillId="0" borderId="0" xfId="0" applyNumberFormat="1" applyBorder="1"/>
    <xf numFmtId="0" fontId="0" fillId="0" borderId="0" xfId="0" applyBorder="1" applyAlignment="1">
      <alignment horizontal="center" vertical="center" wrapText="1"/>
    </xf>
    <xf numFmtId="164" fontId="5" fillId="0" borderId="7" xfId="1" applyNumberFormat="1" applyFont="1" applyBorder="1"/>
    <xf numFmtId="164" fontId="0" fillId="0" borderId="8" xfId="1" applyNumberFormat="1" applyFont="1" applyBorder="1"/>
    <xf numFmtId="164" fontId="0" fillId="0" borderId="9" xfId="1" applyNumberFormat="1" applyFont="1" applyBorder="1"/>
    <xf numFmtId="164" fontId="0" fillId="0" borderId="10" xfId="1" applyNumberFormat="1" applyFont="1" applyBorder="1"/>
    <xf numFmtId="0" fontId="0" fillId="0" borderId="7" xfId="0" applyBorder="1" applyAlignment="1"/>
    <xf numFmtId="0" fontId="0" fillId="0" borderId="0" xfId="0"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wrapText="1"/>
    </xf>
    <xf numFmtId="0" fontId="0" fillId="0" borderId="0" xfId="0" applyBorder="1" applyAlignment="1">
      <alignment horizontal="left" wrapText="1"/>
    </xf>
    <xf numFmtId="0" fontId="0" fillId="0" borderId="4" xfId="0" applyBorder="1" applyAlignment="1"/>
    <xf numFmtId="0" fontId="6" fillId="0" borderId="0" xfId="0" applyFont="1" applyAlignment="1"/>
    <xf numFmtId="0" fontId="0" fillId="0" borderId="12" xfId="0" applyFont="1" applyBorder="1" applyAlignment="1">
      <alignment horizontal="center" vertical="center" wrapText="1"/>
    </xf>
    <xf numFmtId="1" fontId="1" fillId="0" borderId="12" xfId="1" applyNumberFormat="1" applyFont="1" applyBorder="1"/>
    <xf numFmtId="1" fontId="1" fillId="0" borderId="13" xfId="1" applyNumberFormat="1" applyFont="1" applyBorder="1"/>
    <xf numFmtId="1" fontId="1" fillId="0" borderId="14" xfId="1" applyNumberFormat="1" applyFont="1" applyBorder="1"/>
    <xf numFmtId="0" fontId="0" fillId="0" borderId="8" xfId="0" applyFont="1" applyBorder="1" applyAlignment="1">
      <alignment horizontal="center" vertical="center" wrapText="1"/>
    </xf>
    <xf numFmtId="1" fontId="1" fillId="0" borderId="8" xfId="1" applyNumberFormat="1" applyFont="1" applyBorder="1"/>
    <xf numFmtId="1" fontId="1" fillId="0" borderId="9" xfId="1" applyNumberFormat="1" applyFont="1" applyBorder="1"/>
    <xf numFmtId="1" fontId="1" fillId="0" borderId="10" xfId="1" applyNumberFormat="1" applyFont="1" applyBorder="1"/>
    <xf numFmtId="164" fontId="5" fillId="0" borderId="10" xfId="1" applyNumberFormat="1" applyFont="1" applyBorder="1"/>
    <xf numFmtId="0" fontId="0" fillId="0" borderId="0"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xf>
    <xf numFmtId="1" fontId="0" fillId="0" borderId="7" xfId="0" applyNumberFormat="1" applyBorder="1"/>
    <xf numFmtId="0" fontId="5" fillId="0" borderId="10" xfId="0" applyFont="1" applyBorder="1" applyAlignment="1"/>
    <xf numFmtId="0" fontId="5" fillId="0" borderId="4" xfId="0" applyFont="1" applyBorder="1"/>
    <xf numFmtId="0" fontId="5" fillId="0" borderId="0" xfId="0" applyFont="1" applyBorder="1"/>
    <xf numFmtId="164" fontId="5" fillId="0" borderId="0" xfId="0" applyNumberFormat="1" applyFont="1" applyBorder="1"/>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8" xfId="0" applyFont="1" applyBorder="1" applyAlignment="1"/>
    <xf numFmtId="0" fontId="5" fillId="0" borderId="9" xfId="0" applyFont="1" applyBorder="1" applyAlignment="1"/>
    <xf numFmtId="164" fontId="5" fillId="0" borderId="10" xfId="0" applyNumberFormat="1" applyFont="1" applyBorder="1" applyAlignment="1">
      <alignment horizontal="right"/>
    </xf>
    <xf numFmtId="164" fontId="0" fillId="0" borderId="8" xfId="0" applyNumberFormat="1" applyFont="1" applyBorder="1" applyAlignment="1">
      <alignment vertical="center" wrapText="1"/>
    </xf>
    <xf numFmtId="0" fontId="0" fillId="0" borderId="7" xfId="0" applyFont="1" applyBorder="1" applyAlignment="1">
      <alignment horizontal="center" vertical="center" wrapText="1"/>
    </xf>
    <xf numFmtId="0" fontId="8" fillId="0" borderId="0" xfId="0" applyFont="1"/>
    <xf numFmtId="0" fontId="0" fillId="0" borderId="11" xfId="0" applyBorder="1" applyAlignment="1">
      <alignment horizontal="left" vertical="center" wrapText="1"/>
    </xf>
    <xf numFmtId="164" fontId="0" fillId="0" borderId="11" xfId="0" applyNumberFormat="1" applyBorder="1"/>
    <xf numFmtId="0" fontId="0" fillId="0" borderId="0" xfId="0" applyFont="1" applyAlignment="1">
      <alignment horizontal="left" wrapText="1"/>
    </xf>
    <xf numFmtId="0" fontId="6" fillId="0" borderId="0" xfId="0" applyFont="1" applyAlignment="1">
      <alignment horizontal="left"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Font="1" applyAlignment="1">
      <alignment horizontal="left"/>
    </xf>
    <xf numFmtId="0" fontId="6" fillId="0" borderId="0" xfId="0" applyFont="1" applyAlignment="1">
      <alignment horizontal="left"/>
    </xf>
    <xf numFmtId="0" fontId="0" fillId="0" borderId="0" xfId="0" applyBorder="1" applyAlignment="1">
      <alignment horizontal="lef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horizontal="left" wrapText="1"/>
    </xf>
    <xf numFmtId="0" fontId="0" fillId="0" borderId="0" xfId="0" applyAlignment="1">
      <alignment horizontal="left"/>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164" fontId="0" fillId="0" borderId="4" xfId="0" applyNumberFormat="1" applyFont="1" applyBorder="1" applyAlignment="1">
      <alignment horizontal="center" vertical="center" wrapText="1"/>
    </xf>
    <xf numFmtId="164" fontId="0" fillId="0" borderId="5" xfId="0" applyNumberFormat="1" applyFont="1" applyBorder="1" applyAlignment="1">
      <alignment horizontal="center" vertical="center" wrapText="1"/>
    </xf>
    <xf numFmtId="164" fontId="0" fillId="0" borderId="6" xfId="0" applyNumberFormat="1"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0" fillId="0" borderId="1" xfId="0" applyBorder="1" applyAlignment="1">
      <alignment horizontal="right" vertical="top" wrapText="1"/>
    </xf>
    <xf numFmtId="0" fontId="0" fillId="0" borderId="2" xfId="0" applyBorder="1" applyAlignment="1">
      <alignment horizontal="right" vertical="top" wrapText="1"/>
    </xf>
    <xf numFmtId="0" fontId="0" fillId="0" borderId="3" xfId="0" applyBorder="1" applyAlignment="1">
      <alignment horizontal="righ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8" fillId="0" borderId="0" xfId="0" applyFont="1" applyBorder="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8279893231167889"/>
          <c:y val="2.2282021264653527E-2"/>
          <c:w val="0.91559297664921313"/>
          <c:h val="0.8877473873149988"/>
        </c:manualLayout>
      </c:layout>
      <c:barChart>
        <c:barDir val="bar"/>
        <c:grouping val="clustered"/>
        <c:varyColors val="0"/>
        <c:ser>
          <c:idx val="0"/>
          <c:order val="0"/>
          <c:tx>
            <c:strRef>
              <c:f>'Figure 1'!$C$2</c:f>
              <c:strCache>
                <c:ptCount val="1"/>
                <c:pt idx="0">
                  <c:v>Dans quelle mesure êtes-vous satisfait(e) de votre travail en général ?</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F951-4B7C-907B-2AF3D43FA334}"/>
              </c:ext>
            </c:extLst>
          </c:dPt>
          <c:dPt>
            <c:idx val="1"/>
            <c:invertIfNegative val="0"/>
            <c:bubble3D val="0"/>
            <c:spPr>
              <a:solidFill>
                <a:sysClr val="window" lastClr="FFFFFF"/>
              </a:solidFill>
              <a:ln>
                <a:solidFill>
                  <a:schemeClr val="accent5"/>
                </a:solidFill>
              </a:ln>
              <a:effectLst/>
            </c:spPr>
            <c:extLst>
              <c:ext xmlns:c16="http://schemas.microsoft.com/office/drawing/2014/chart" uri="{C3380CC4-5D6E-409C-BE32-E72D297353CC}">
                <c16:uniqueId val="{00000003-F951-4B7C-907B-2AF3D43FA334}"/>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05-F951-4B7C-907B-2AF3D43FA334}"/>
              </c:ext>
            </c:extLst>
          </c:dPt>
          <c:dPt>
            <c:idx val="3"/>
            <c:invertIfNegative val="0"/>
            <c:bubble3D val="0"/>
            <c:spPr>
              <a:solidFill>
                <a:schemeClr val="accent2"/>
              </a:solidFill>
              <a:ln>
                <a:noFill/>
              </a:ln>
              <a:effectLst/>
            </c:spPr>
            <c:extLst>
              <c:ext xmlns:c16="http://schemas.microsoft.com/office/drawing/2014/chart" uri="{C3380CC4-5D6E-409C-BE32-E72D297353CC}">
                <c16:uniqueId val="{00000037-DA44-4773-BD07-A2B49FE9EBD5}"/>
              </c:ext>
            </c:extLst>
          </c:dPt>
          <c:dPt>
            <c:idx val="4"/>
            <c:invertIfNegative val="0"/>
            <c:bubble3D val="0"/>
            <c:spPr>
              <a:solidFill>
                <a:schemeClr val="accent1"/>
              </a:solidFill>
              <a:ln>
                <a:noFill/>
              </a:ln>
              <a:effectLst/>
            </c:spPr>
            <c:extLst>
              <c:ext xmlns:c16="http://schemas.microsoft.com/office/drawing/2014/chart" uri="{C3380CC4-5D6E-409C-BE32-E72D297353CC}">
                <c16:uniqueId val="{00000033-DA44-4773-BD07-A2B49FE9EBD5}"/>
              </c:ext>
            </c:extLst>
          </c:dPt>
          <c:dPt>
            <c:idx val="5"/>
            <c:invertIfNegative val="0"/>
            <c:bubble3D val="0"/>
            <c:spPr>
              <a:solidFill>
                <a:schemeClr val="accent1"/>
              </a:solidFill>
              <a:ln>
                <a:noFill/>
              </a:ln>
              <a:effectLst/>
            </c:spPr>
            <c:extLst>
              <c:ext xmlns:c16="http://schemas.microsoft.com/office/drawing/2014/chart" uri="{C3380CC4-5D6E-409C-BE32-E72D297353CC}">
                <c16:uniqueId val="{0000002C-DA44-4773-BD07-A2B49FE9EBD5}"/>
              </c:ext>
            </c:extLst>
          </c:dPt>
          <c:dPt>
            <c:idx val="6"/>
            <c:invertIfNegative val="0"/>
            <c:bubble3D val="0"/>
            <c:spPr>
              <a:solidFill>
                <a:schemeClr val="accent1"/>
              </a:solidFill>
              <a:ln>
                <a:noFill/>
              </a:ln>
              <a:effectLst/>
            </c:spPr>
            <c:extLst>
              <c:ext xmlns:c16="http://schemas.microsoft.com/office/drawing/2014/chart" uri="{C3380CC4-5D6E-409C-BE32-E72D297353CC}">
                <c16:uniqueId val="{00000025-DA44-4773-BD07-A2B49FE9EBD5}"/>
              </c:ext>
            </c:extLst>
          </c:dPt>
          <c:dPt>
            <c:idx val="7"/>
            <c:invertIfNegative val="0"/>
            <c:bubble3D val="0"/>
            <c:spPr>
              <a:solidFill>
                <a:schemeClr val="accent1"/>
              </a:solidFill>
              <a:ln>
                <a:noFill/>
              </a:ln>
              <a:effectLst/>
            </c:spPr>
            <c:extLst>
              <c:ext xmlns:c16="http://schemas.microsoft.com/office/drawing/2014/chart" uri="{C3380CC4-5D6E-409C-BE32-E72D297353CC}">
                <c16:uniqueId val="{0000001E-DA44-4773-BD07-A2B49FE9EBD5}"/>
              </c:ext>
            </c:extLst>
          </c:dPt>
          <c:dPt>
            <c:idx val="8"/>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1-DA44-4773-BD07-A2B49FE9EBD5}"/>
              </c:ext>
            </c:extLst>
          </c:dPt>
          <c:dPt>
            <c:idx val="9"/>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F-9DD8-42C8-B300-3CAAF6BF1F6A}"/>
              </c:ext>
            </c:extLst>
          </c:dPt>
          <c:dPt>
            <c:idx val="10"/>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2-9DD8-42C8-B300-3CAAF6BF1F6A}"/>
              </c:ext>
            </c:extLst>
          </c:dPt>
          <c:dPt>
            <c:idx val="1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7-9DD8-42C8-B300-3CAAF6BF1F6A}"/>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C-9DD8-42C8-B300-3CAAF6BF1F6A}"/>
              </c:ext>
            </c:extLst>
          </c:dPt>
          <c:dPt>
            <c:idx val="1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31-9DD8-42C8-B300-3CAAF6BF1F6A}"/>
              </c:ext>
            </c:extLst>
          </c:dPt>
          <c:dPt>
            <c:idx val="1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F951-4B7C-907B-2AF3D43FA334}"/>
              </c:ext>
            </c:extLst>
          </c:dPt>
          <c:dPt>
            <c:idx val="15"/>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9-F951-4B7C-907B-2AF3D43FA334}"/>
              </c:ext>
            </c:extLst>
          </c:dPt>
          <c:dPt>
            <c:idx val="16"/>
            <c:invertIfNegative val="0"/>
            <c:bubble3D val="0"/>
            <c:spPr>
              <a:solidFill>
                <a:schemeClr val="accent1">
                  <a:lumMod val="40000"/>
                  <a:lumOff val="60000"/>
                </a:schemeClr>
              </a:solidFill>
              <a:ln>
                <a:solidFill>
                  <a:schemeClr val="bg1"/>
                </a:solidFill>
              </a:ln>
              <a:effectLst/>
            </c:spPr>
            <c:extLst>
              <c:ext xmlns:c16="http://schemas.microsoft.com/office/drawing/2014/chart" uri="{C3380CC4-5D6E-409C-BE32-E72D297353CC}">
                <c16:uniqueId val="{0000000B-F951-4B7C-907B-2AF3D43FA334}"/>
              </c:ext>
            </c:extLst>
          </c:dPt>
          <c:dPt>
            <c:idx val="17"/>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B-FA83-4587-8B5D-DD21E5B3010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'Figure 1'!$A$3:$B$23</c15:sqref>
                  </c15:fullRef>
                </c:ext>
              </c:extLst>
              <c:f>('Figure 1'!$A$3:$B$10,'Figure 1'!$A$12:$B$17,'Figure 1'!$A$19:$B$22)</c:f>
              <c:multiLvlStrCache>
                <c:ptCount val="18"/>
                <c:lvl>
                  <c:pt idx="0">
                    <c:v>Personnels de l'éducation nationale en 2023</c:v>
                  </c:pt>
                  <c:pt idx="1">
                    <c:v>Personnels de l'éducation nationale en 2022</c:v>
                  </c:pt>
                  <c:pt idx="2">
                    <c:v>Français en emploi</c:v>
                  </c:pt>
                  <c:pt idx="3">
                    <c:v>Français en emploi de niveau bac + 3 ou plus</c:v>
                  </c:pt>
                  <c:pt idx="4">
                    <c:v>Enseignants1</c:v>
                  </c:pt>
                  <c:pt idx="5">
                    <c:v>Enseignants remplaçants2</c:v>
                  </c:pt>
                  <c:pt idx="6">
                    <c:v>Directeurs partiellement déchargés</c:v>
                  </c:pt>
                  <c:pt idx="7">
                    <c:v>Directeurs totalement déchargés</c:v>
                  </c:pt>
                  <c:pt idx="8">
                    <c:v>Enseignants1</c:v>
                  </c:pt>
                  <c:pt idx="9">
                    <c:v>Enseignants remplaçants 2</c:v>
                  </c:pt>
                  <c:pt idx="10">
                    <c:v>Personnels de direction</c:v>
                  </c:pt>
                  <c:pt idx="11">
                    <c:v>Personnels administratifs (cat. A)</c:v>
                  </c:pt>
                  <c:pt idx="12">
                    <c:v>Personnels administratifs (cat. B, C)</c:v>
                  </c:pt>
                  <c:pt idx="13">
                    <c:v>CPE</c:v>
                  </c:pt>
                  <c:pt idx="14">
                    <c:v>Assistants sociaux</c:v>
                  </c:pt>
                  <c:pt idx="15">
                    <c:v>Médecins</c:v>
                  </c:pt>
                  <c:pt idx="16">
                    <c:v>Infirmiers</c:v>
                  </c:pt>
                  <c:pt idx="17">
                    <c:v>Psychologues de l'EN</c:v>
                  </c:pt>
                </c:lvl>
                <c:lvl>
                  <c:pt idx="0">
                    <c:v>Ensemble </c:v>
                  </c:pt>
                  <c:pt idx="4">
                    <c:v>Premier degré</c:v>
                  </c:pt>
                  <c:pt idx="8">
                    <c:v>Second degré</c:v>
                  </c:pt>
                  <c:pt idx="14">
                    <c:v>Personnels médico-sociaux</c:v>
                  </c:pt>
                </c:lvl>
              </c:multiLvlStrCache>
            </c:multiLvlStrRef>
          </c:cat>
          <c:val>
            <c:numRef>
              <c:extLst>
                <c:ext xmlns:c15="http://schemas.microsoft.com/office/drawing/2012/chart" uri="{02D57815-91ED-43cb-92C2-25804820EDAC}">
                  <c15:fullRef>
                    <c15:sqref>'Figure 1'!$C$3:$C$23</c15:sqref>
                  </c15:fullRef>
                </c:ext>
              </c:extLst>
              <c:f>('Figure 1'!$C$3:$C$10,'Figure 1'!$C$12:$C$17,'Figure 1'!$C$19:$C$22)</c:f>
              <c:numCache>
                <c:formatCode>0.0</c:formatCode>
                <c:ptCount val="18"/>
                <c:pt idx="0">
                  <c:v>5.9459999999999997</c:v>
                </c:pt>
                <c:pt idx="1">
                  <c:v>5.9640000000000004</c:v>
                </c:pt>
                <c:pt idx="2">
                  <c:v>7.149</c:v>
                </c:pt>
                <c:pt idx="3">
                  <c:v>7.266</c:v>
                </c:pt>
                <c:pt idx="4">
                  <c:v>6.0970000000000004</c:v>
                </c:pt>
                <c:pt idx="5">
                  <c:v>5.5739999999999998</c:v>
                </c:pt>
                <c:pt idx="6">
                  <c:v>6.2690000000000001</c:v>
                </c:pt>
                <c:pt idx="7">
                  <c:v>6.4320000000000004</c:v>
                </c:pt>
                <c:pt idx="8">
                  <c:v>5.84</c:v>
                </c:pt>
                <c:pt idx="9">
                  <c:v>5.718</c:v>
                </c:pt>
                <c:pt idx="10">
                  <c:v>6.18</c:v>
                </c:pt>
                <c:pt idx="11">
                  <c:v>5.8390000000000004</c:v>
                </c:pt>
                <c:pt idx="12">
                  <c:v>6.4169999999999998</c:v>
                </c:pt>
                <c:pt idx="13">
                  <c:v>6.4420000000000002</c:v>
                </c:pt>
                <c:pt idx="14">
                  <c:v>6.1050000000000004</c:v>
                </c:pt>
                <c:pt idx="15">
                  <c:v>5.6639999999999997</c:v>
                </c:pt>
                <c:pt idx="16">
                  <c:v>6.4459999999999997</c:v>
                </c:pt>
                <c:pt idx="17">
                  <c:v>5.8579999999999997</c:v>
                </c:pt>
              </c:numCache>
            </c:numRef>
          </c:val>
          <c:extLst>
            <c:ext xmlns:c15="http://schemas.microsoft.com/office/drawing/2012/chart" uri="{02D57815-91ED-43cb-92C2-25804820EDAC}">
              <c15:categoryFilterExceptions>
                <c15:categoryFilterException>
                  <c15:sqref>'Figure 1'!$C$11</c15:sqref>
                  <c15:spPr xmlns:c15="http://schemas.microsoft.com/office/drawing/2012/chart">
                    <a:solidFill>
                      <a:schemeClr val="accent1"/>
                    </a:solidFill>
                    <a:ln>
                      <a:noFill/>
                    </a:ln>
                    <a:effectLst/>
                  </c15:spPr>
                  <c15:invertIfNegative val="0"/>
                  <c15:bubble3D val="0"/>
                </c15:categoryFilterException>
                <c15:categoryFilterException>
                  <c15:sqref>'Figure 1'!$C$18</c15:sqref>
                  <c15:spPr xmlns:c15="http://schemas.microsoft.com/office/drawing/2012/chart">
                    <a:solidFill>
                      <a:schemeClr val="accent1">
                        <a:lumMod val="60000"/>
                        <a:lumOff val="40000"/>
                      </a:schemeClr>
                    </a:solidFill>
                    <a:ln>
                      <a:noFill/>
                    </a:ln>
                    <a:effectLst/>
                  </c15:spPr>
                </c15:categoryFilterException>
                <c15:categoryFilterException>
                  <c15:sqref>'Figure 1'!$C$23</c15:sqref>
                  <c15:spPr xmlns:c15="http://schemas.microsoft.com/office/drawing/2012/chart">
                    <a:solidFill>
                      <a:schemeClr val="accent1">
                        <a:lumMod val="40000"/>
                        <a:lumOff val="60000"/>
                      </a:schemeClr>
                    </a:solidFill>
                    <a:ln>
                      <a:noFill/>
                    </a:ln>
                    <a:effectLst/>
                  </c15:spPr>
                </c15:categoryFilterException>
              </c15:categoryFilterExceptions>
            </c:ext>
            <c:ext xmlns:c16="http://schemas.microsoft.com/office/drawing/2014/chart" uri="{C3380CC4-5D6E-409C-BE32-E72D297353CC}">
              <c16:uniqueId val="{0000000C-F951-4B7C-907B-2AF3D43FA334}"/>
            </c:ext>
          </c:extLst>
        </c:ser>
        <c:dLbls>
          <c:showLegendKey val="0"/>
          <c:showVal val="0"/>
          <c:showCatName val="0"/>
          <c:showSerName val="0"/>
          <c:showPercent val="0"/>
          <c:showBubbleSize val="0"/>
        </c:dLbls>
        <c:gapWidth val="219"/>
        <c:axId val="429316008"/>
        <c:axId val="429312072"/>
      </c:barChart>
      <c:catAx>
        <c:axId val="4293160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312072"/>
        <c:crosses val="autoZero"/>
        <c:auto val="1"/>
        <c:lblAlgn val="ctr"/>
        <c:lblOffset val="100"/>
        <c:noMultiLvlLbl val="0"/>
      </c:catAx>
      <c:valAx>
        <c:axId val="429312072"/>
        <c:scaling>
          <c:orientation val="minMax"/>
          <c:max val="10"/>
        </c:scaling>
        <c:delete val="0"/>
        <c:axPos val="t"/>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Note sur 10</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93160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64781939157973E-2"/>
          <c:y val="3.3950617283950615E-2"/>
          <c:w val="0.91282699441167636"/>
          <c:h val="0.69040536599591718"/>
        </c:manualLayout>
      </c:layout>
      <c:barChart>
        <c:barDir val="col"/>
        <c:grouping val="clustered"/>
        <c:varyColors val="0"/>
        <c:ser>
          <c:idx val="0"/>
          <c:order val="0"/>
          <c:tx>
            <c:strRef>
              <c:f>'Figure 4'!$B$15</c:f>
              <c:strCache>
                <c:ptCount val="1"/>
                <c:pt idx="0">
                  <c:v>Ensemble des personnels de l’éducation nationale</c:v>
                </c:pt>
              </c:strCache>
            </c:strRef>
          </c:tx>
          <c:spPr>
            <a:solidFill>
              <a:schemeClr val="accent4">
                <a:lumMod val="40000"/>
                <a:lumOff val="60000"/>
              </a:schemeClr>
            </a:solidFill>
            <a:ln>
              <a:noFill/>
            </a:ln>
            <a:effectLst/>
          </c:spPr>
          <c:invertIfNegative val="0"/>
          <c:dLbls>
            <c:dLbl>
              <c:idx val="0"/>
              <c:layout>
                <c:manualLayout>
                  <c:x val="0"/>
                  <c:y val="0.2992517919762818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C09-46BC-A5D9-5965039C11F7}"/>
                </c:ext>
              </c:extLst>
            </c:dLbl>
            <c:dLbl>
              <c:idx val="1"/>
              <c:layout>
                <c:manualLayout>
                  <c:x val="-2.4600246002460476E-3"/>
                  <c:y val="0.2859517123328915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C09-46BC-A5D9-5965039C11F7}"/>
                </c:ext>
              </c:extLst>
            </c:dLbl>
            <c:dLbl>
              <c:idx val="2"/>
              <c:layout>
                <c:manualLayout>
                  <c:x val="-9.0199860012540169E-17"/>
                  <c:y val="0.1928511548291594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C09-46BC-A5D9-5965039C11F7}"/>
                </c:ext>
              </c:extLst>
            </c:dLbl>
            <c:dLbl>
              <c:idx val="3"/>
              <c:layout>
                <c:manualLayout>
                  <c:x val="0"/>
                  <c:y val="0.1496258959881409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C09-46BC-A5D9-5965039C11F7}"/>
                </c:ext>
              </c:extLst>
            </c:dLbl>
            <c:dLbl>
              <c:idx val="4"/>
              <c:layout>
                <c:manualLayout>
                  <c:x val="0"/>
                  <c:y val="0.126350756612207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9DD-4439-8F1B-4F3833BC7D5D}"/>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4'!$C$14:$G$14</c:f>
              <c:strCache>
                <c:ptCount val="5"/>
                <c:pt idx="0">
                  <c:v>Le pouvoir d’achat</c:v>
                </c:pt>
                <c:pt idx="1">
                  <c:v>La charge de travail</c:v>
                </c:pt>
                <c:pt idx="2">
                  <c:v>L’aménagement de fin de carrière</c:v>
                </c:pt>
                <c:pt idx="3">
                  <c:v>Les perspectives de carrière</c:v>
                </c:pt>
                <c:pt idx="4">
                  <c:v>La santé au travail</c:v>
                </c:pt>
              </c:strCache>
            </c:strRef>
          </c:cat>
          <c:val>
            <c:numRef>
              <c:f>'Figure 4'!$C$15:$G$15</c:f>
              <c:numCache>
                <c:formatCode>0</c:formatCode>
                <c:ptCount val="5"/>
                <c:pt idx="0">
                  <c:v>58.174999999999997</c:v>
                </c:pt>
                <c:pt idx="1">
                  <c:v>48.511000000000003</c:v>
                </c:pt>
                <c:pt idx="2">
                  <c:v>35.207000000000001</c:v>
                </c:pt>
                <c:pt idx="3">
                  <c:v>24.707000000000001</c:v>
                </c:pt>
                <c:pt idx="4">
                  <c:v>20.076000000000001</c:v>
                </c:pt>
              </c:numCache>
            </c:numRef>
          </c:val>
          <c:extLst>
            <c:ext xmlns:c16="http://schemas.microsoft.com/office/drawing/2014/chart" uri="{C3380CC4-5D6E-409C-BE32-E72D297353CC}">
              <c16:uniqueId val="{00000001-E9DD-4439-8F1B-4F3833BC7D5D}"/>
            </c:ext>
          </c:extLst>
        </c:ser>
        <c:dLbls>
          <c:showLegendKey val="0"/>
          <c:showVal val="0"/>
          <c:showCatName val="0"/>
          <c:showSerName val="0"/>
          <c:showPercent val="0"/>
          <c:showBubbleSize val="0"/>
        </c:dLbls>
        <c:gapWidth val="219"/>
        <c:axId val="693578472"/>
        <c:axId val="693579456"/>
      </c:barChart>
      <c:scatterChart>
        <c:scatterStyle val="lineMarker"/>
        <c:varyColors val="0"/>
        <c:ser>
          <c:idx val="1"/>
          <c:order val="1"/>
          <c:tx>
            <c:strRef>
              <c:f>'Figure 4'!$B$16</c:f>
              <c:strCache>
                <c:ptCount val="1"/>
                <c:pt idx="0">
                  <c:v>Personnels insatisfaits de leur travail (note entre 0 et 3 sur 10)</c:v>
                </c:pt>
              </c:strCache>
            </c:strRef>
          </c:tx>
          <c:spPr>
            <a:ln w="25400" cap="rnd">
              <a:noFill/>
              <a:round/>
            </a:ln>
            <a:effectLst/>
          </c:spPr>
          <c:marker>
            <c:symbol val="plus"/>
            <c:size val="10"/>
            <c:spPr>
              <a:noFill/>
              <a:ln w="19050">
                <a:solidFill>
                  <a:srgbClr val="C00000"/>
                </a:solidFill>
              </a:ln>
              <a:effectLst/>
            </c:spPr>
          </c:marker>
          <c:xVal>
            <c:strRef>
              <c:f>'Figure 4'!$C$14:$G$14</c:f>
              <c:strCache>
                <c:ptCount val="5"/>
                <c:pt idx="0">
                  <c:v>Le pouvoir d’achat</c:v>
                </c:pt>
                <c:pt idx="1">
                  <c:v>La charge de travail</c:v>
                </c:pt>
                <c:pt idx="2">
                  <c:v>L’aménagement de fin de carrière</c:v>
                </c:pt>
                <c:pt idx="3">
                  <c:v>Les perspectives de carrière</c:v>
                </c:pt>
                <c:pt idx="4">
                  <c:v>La santé au travail</c:v>
                </c:pt>
              </c:strCache>
            </c:strRef>
          </c:xVal>
          <c:yVal>
            <c:numRef>
              <c:f>'Figure 4'!$C$16:$G$16</c:f>
              <c:numCache>
                <c:formatCode>0</c:formatCode>
                <c:ptCount val="5"/>
                <c:pt idx="0">
                  <c:v>63.738999999999997</c:v>
                </c:pt>
                <c:pt idx="1">
                  <c:v>53.082000000000001</c:v>
                </c:pt>
                <c:pt idx="2">
                  <c:v>35.981000000000002</c:v>
                </c:pt>
                <c:pt idx="3">
                  <c:v>24.114000000000001</c:v>
                </c:pt>
                <c:pt idx="4">
                  <c:v>24.858000000000001</c:v>
                </c:pt>
              </c:numCache>
            </c:numRef>
          </c:yVal>
          <c:smooth val="0"/>
          <c:extLst>
            <c:ext xmlns:c16="http://schemas.microsoft.com/office/drawing/2014/chart" uri="{C3380CC4-5D6E-409C-BE32-E72D297353CC}">
              <c16:uniqueId val="{00000007-E9DD-4439-8F1B-4F3833BC7D5D}"/>
            </c:ext>
          </c:extLst>
        </c:ser>
        <c:ser>
          <c:idx val="2"/>
          <c:order val="2"/>
          <c:tx>
            <c:strRef>
              <c:f>'Figure 4'!$B$17</c:f>
              <c:strCache>
                <c:ptCount val="1"/>
                <c:pt idx="0">
                  <c:v>Personnels satisfaits de leur travail (note entre 8 et 10 sur 10)</c:v>
                </c:pt>
              </c:strCache>
            </c:strRef>
          </c:tx>
          <c:spPr>
            <a:ln w="25400" cap="rnd">
              <a:noFill/>
              <a:round/>
            </a:ln>
            <a:effectLst/>
          </c:spPr>
          <c:marker>
            <c:symbol val="plus"/>
            <c:size val="10"/>
            <c:spPr>
              <a:noFill/>
              <a:ln w="19050">
                <a:solidFill>
                  <a:schemeClr val="accent5"/>
                </a:solidFill>
              </a:ln>
              <a:effectLst/>
            </c:spPr>
          </c:marker>
          <c:xVal>
            <c:strRef>
              <c:f>'Figure 4'!$C$14:$G$14</c:f>
              <c:strCache>
                <c:ptCount val="5"/>
                <c:pt idx="0">
                  <c:v>Le pouvoir d’achat</c:v>
                </c:pt>
                <c:pt idx="1">
                  <c:v>La charge de travail</c:v>
                </c:pt>
                <c:pt idx="2">
                  <c:v>L’aménagement de fin de carrière</c:v>
                </c:pt>
                <c:pt idx="3">
                  <c:v>Les perspectives de carrière</c:v>
                </c:pt>
                <c:pt idx="4">
                  <c:v>La santé au travail</c:v>
                </c:pt>
              </c:strCache>
            </c:strRef>
          </c:xVal>
          <c:yVal>
            <c:numRef>
              <c:f>'Figure 4'!$C$17:$G$17</c:f>
              <c:numCache>
                <c:formatCode>0</c:formatCode>
                <c:ptCount val="5"/>
                <c:pt idx="0">
                  <c:v>54.625</c:v>
                </c:pt>
                <c:pt idx="1">
                  <c:v>40.009</c:v>
                </c:pt>
                <c:pt idx="2">
                  <c:v>34.06</c:v>
                </c:pt>
                <c:pt idx="3">
                  <c:v>26.475999999999999</c:v>
                </c:pt>
                <c:pt idx="4">
                  <c:v>16.873999999999999</c:v>
                </c:pt>
              </c:numCache>
            </c:numRef>
          </c:yVal>
          <c:smooth val="0"/>
          <c:extLst>
            <c:ext xmlns:c16="http://schemas.microsoft.com/office/drawing/2014/chart" uri="{C3380CC4-5D6E-409C-BE32-E72D297353CC}">
              <c16:uniqueId val="{0000000D-E9DD-4439-8F1B-4F3833BC7D5D}"/>
            </c:ext>
          </c:extLst>
        </c:ser>
        <c:dLbls>
          <c:showLegendKey val="0"/>
          <c:showVal val="0"/>
          <c:showCatName val="0"/>
          <c:showSerName val="0"/>
          <c:showPercent val="0"/>
          <c:showBubbleSize val="0"/>
        </c:dLbls>
        <c:axId val="693578472"/>
        <c:axId val="693579456"/>
      </c:scatterChart>
      <c:catAx>
        <c:axId val="693578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579456"/>
        <c:crosses val="autoZero"/>
        <c:auto val="1"/>
        <c:lblAlgn val="ctr"/>
        <c:lblOffset val="100"/>
        <c:noMultiLvlLbl val="0"/>
      </c:catAx>
      <c:valAx>
        <c:axId val="693579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en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93578472"/>
        <c:crosses val="autoZero"/>
        <c:crossBetween val="between"/>
      </c:valAx>
      <c:spPr>
        <a:noFill/>
        <a:ln>
          <a:noFill/>
        </a:ln>
        <a:effectLst/>
      </c:spPr>
    </c:plotArea>
    <c:legend>
      <c:legendPos val="b"/>
      <c:layout>
        <c:manualLayout>
          <c:xMode val="edge"/>
          <c:yMode val="edge"/>
          <c:x val="8.7644194410509635E-2"/>
          <c:y val="0.85951712332891583"/>
          <c:w val="0.65261238694576473"/>
          <c:h val="0.120532757205998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4129983344252"/>
          <c:y val="3.0683403068340307E-2"/>
          <c:w val="0.87293265340201154"/>
          <c:h val="0.39488524590163937"/>
        </c:manualLayout>
      </c:layout>
      <c:lineChart>
        <c:grouping val="standard"/>
        <c:varyColors val="0"/>
        <c:ser>
          <c:idx val="0"/>
          <c:order val="0"/>
          <c:tx>
            <c:strRef>
              <c:f>'Figure 5'!$C$2:$C$3</c:f>
              <c:strCache>
                <c:ptCount val="2"/>
                <c:pt idx="0">
                  <c:v>Personnellement, avez-vous actuellement le sentiment d’être respecté(e) par les élèves ?</c:v>
                </c:pt>
                <c:pt idx="1">
                  <c:v>Note moyenne sur 10 (10 correspond à « tout à fait » et 0 à « pas du tout »)</c:v>
                </c:pt>
              </c:strCache>
            </c:strRef>
          </c:tx>
          <c:spPr>
            <a:ln w="28575" cap="rnd">
              <a:solidFill>
                <a:schemeClr val="bg1">
                  <a:alpha val="0"/>
                </a:schemeClr>
              </a:solidFill>
              <a:round/>
            </a:ln>
            <a:effectLst/>
          </c:spPr>
          <c:marker>
            <c:symbol val="square"/>
            <c:size val="7"/>
            <c:spPr>
              <a:solidFill>
                <a:schemeClr val="accent2"/>
              </a:solidFill>
              <a:ln w="9525">
                <a:solidFill>
                  <a:schemeClr val="accent2"/>
                </a:solidFill>
              </a:ln>
              <a:effectLst/>
            </c:spPr>
          </c:marker>
          <c:cat>
            <c:multiLvlStrRef>
              <c:extLst>
                <c:ext xmlns:c15="http://schemas.microsoft.com/office/drawing/2012/chart" uri="{02D57815-91ED-43cb-92C2-25804820EDAC}">
                  <c15:fullRef>
                    <c15:sqref>'Figure 5'!$A$4:$B$19</c15:sqref>
                  </c15:fullRef>
                </c:ext>
              </c:extLst>
              <c:f>('Figure 5'!$A$4:$B$7,'Figure 5'!$A$9:$B$13,'Figure 5'!$A$15:$B$18)</c:f>
              <c:multiLvlStrCache>
                <c:ptCount val="13"/>
                <c:lvl>
                  <c:pt idx="0">
                    <c:v>Ensemble des personnels de l’éducation nationale</c:v>
                  </c:pt>
                  <c:pt idx="1">
                    <c:v>Enseignants1</c:v>
                  </c:pt>
                  <c:pt idx="2">
                    <c:v>Enseignants remplaçants 2</c:v>
                  </c:pt>
                  <c:pt idx="3">
                    <c:v>Directeurs d’école</c:v>
                  </c:pt>
                  <c:pt idx="4">
                    <c:v>Enseignants 1</c:v>
                  </c:pt>
                  <c:pt idx="5">
                    <c:v>Enseignants remplaçants 2</c:v>
                  </c:pt>
                  <c:pt idx="6">
                    <c:v>Personnels de direction</c:v>
                  </c:pt>
                  <c:pt idx="7">
                    <c:v>Personnels administratifs</c:v>
                  </c:pt>
                  <c:pt idx="8">
                    <c:v>CPE</c:v>
                  </c:pt>
                  <c:pt idx="9">
                    <c:v>Psychologues de l’EN</c:v>
                  </c:pt>
                  <c:pt idx="10">
                    <c:v>Infirmiers</c:v>
                  </c:pt>
                  <c:pt idx="11">
                    <c:v>Médecins</c:v>
                  </c:pt>
                  <c:pt idx="12">
                    <c:v>Assistants sociaux</c:v>
                  </c:pt>
                </c:lvl>
                <c:lvl>
                  <c:pt idx="0">
                    <c:v> </c:v>
                  </c:pt>
                  <c:pt idx="1">
                    <c:v>Premier degré</c:v>
                  </c:pt>
                  <c:pt idx="4">
                    <c:v>Second degré</c:v>
                  </c:pt>
                  <c:pt idx="9">
                    <c:v>Personnels médico-sociaux</c:v>
                  </c:pt>
                </c:lvl>
              </c:multiLvlStrCache>
            </c:multiLvlStrRef>
          </c:cat>
          <c:val>
            <c:numRef>
              <c:extLst>
                <c:ext xmlns:c15="http://schemas.microsoft.com/office/drawing/2012/chart" uri="{02D57815-91ED-43cb-92C2-25804820EDAC}">
                  <c15:fullRef>
                    <c15:sqref>'Figure 5'!$C$4:$C$19</c15:sqref>
                  </c15:fullRef>
                </c:ext>
              </c:extLst>
              <c:f>('Figure 5'!$C$4:$C$7,'Figure 5'!$C$9:$C$13,'Figure 5'!$C$15:$C$18)</c:f>
              <c:numCache>
                <c:formatCode>0.0</c:formatCode>
                <c:ptCount val="13"/>
                <c:pt idx="0">
                  <c:v>7.2859999999999996</c:v>
                </c:pt>
                <c:pt idx="1">
                  <c:v>7.5419999999999998</c:v>
                </c:pt>
                <c:pt idx="2">
                  <c:v>6.4790000000000001</c:v>
                </c:pt>
                <c:pt idx="3">
                  <c:v>8.2560000000000002</c:v>
                </c:pt>
                <c:pt idx="4">
                  <c:v>7.0970000000000004</c:v>
                </c:pt>
                <c:pt idx="5">
                  <c:v>6.5170000000000003</c:v>
                </c:pt>
                <c:pt idx="6">
                  <c:v>8.6449999999999996</c:v>
                </c:pt>
                <c:pt idx="7">
                  <c:v>7.5579999999999998</c:v>
                </c:pt>
                <c:pt idx="8">
                  <c:v>8.4320000000000004</c:v>
                </c:pt>
                <c:pt idx="9">
                  <c:v>8.4410000000000007</c:v>
                </c:pt>
                <c:pt idx="10">
                  <c:v>7.8879999999999999</c:v>
                </c:pt>
                <c:pt idx="11">
                  <c:v>7.8090000000000002</c:v>
                </c:pt>
                <c:pt idx="12">
                  <c:v>8.2929999999999993</c:v>
                </c:pt>
              </c:numCache>
            </c:numRef>
          </c:val>
          <c:smooth val="0"/>
          <c:extLst>
            <c:ext xmlns:c16="http://schemas.microsoft.com/office/drawing/2014/chart" uri="{C3380CC4-5D6E-409C-BE32-E72D297353CC}">
              <c16:uniqueId val="{00000000-E49C-46D0-91FD-892967F5D90E}"/>
            </c:ext>
          </c:extLst>
        </c:ser>
        <c:ser>
          <c:idx val="2"/>
          <c:order val="1"/>
          <c:tx>
            <c:strRef>
              <c:f>'Figure 5'!$D$2:$D$3</c:f>
              <c:strCache>
                <c:ptCount val="2"/>
                <c:pt idx="0">
                  <c:v>Personnellement, avez-vous actuellement le sentiment d’avoir le soutien de vos collègues en cas de problème ?</c:v>
                </c:pt>
              </c:strCache>
            </c:strRef>
          </c:tx>
          <c:spPr>
            <a:ln w="25400" cap="rnd">
              <a:noFill/>
              <a:round/>
            </a:ln>
            <a:effectLst/>
          </c:spPr>
          <c:marker>
            <c:symbol val="triangle"/>
            <c:size val="7"/>
            <c:spPr>
              <a:solidFill>
                <a:schemeClr val="accent5"/>
              </a:solidFill>
              <a:ln w="9525">
                <a:solidFill>
                  <a:schemeClr val="accent5"/>
                </a:solidFill>
              </a:ln>
              <a:effectLst/>
            </c:spPr>
          </c:marker>
          <c:cat>
            <c:multiLvlStrRef>
              <c:extLst>
                <c:ext xmlns:c15="http://schemas.microsoft.com/office/drawing/2012/chart" uri="{02D57815-91ED-43cb-92C2-25804820EDAC}">
                  <c15:fullRef>
                    <c15:sqref>'Figure 5'!$A$4:$B$19</c15:sqref>
                  </c15:fullRef>
                </c:ext>
              </c:extLst>
              <c:f>('Figure 5'!$A$4:$B$7,'Figure 5'!$A$9:$B$13,'Figure 5'!$A$15:$B$18)</c:f>
              <c:multiLvlStrCache>
                <c:ptCount val="13"/>
                <c:lvl>
                  <c:pt idx="0">
                    <c:v>Ensemble des personnels de l’éducation nationale</c:v>
                  </c:pt>
                  <c:pt idx="1">
                    <c:v>Enseignants1</c:v>
                  </c:pt>
                  <c:pt idx="2">
                    <c:v>Enseignants remplaçants 2</c:v>
                  </c:pt>
                  <c:pt idx="3">
                    <c:v>Directeurs d’école</c:v>
                  </c:pt>
                  <c:pt idx="4">
                    <c:v>Enseignants 1</c:v>
                  </c:pt>
                  <c:pt idx="5">
                    <c:v>Enseignants remplaçants 2</c:v>
                  </c:pt>
                  <c:pt idx="6">
                    <c:v>Personnels de direction</c:v>
                  </c:pt>
                  <c:pt idx="7">
                    <c:v>Personnels administratifs</c:v>
                  </c:pt>
                  <c:pt idx="8">
                    <c:v>CPE</c:v>
                  </c:pt>
                  <c:pt idx="9">
                    <c:v>Psychologues de l’EN</c:v>
                  </c:pt>
                  <c:pt idx="10">
                    <c:v>Infirmiers</c:v>
                  </c:pt>
                  <c:pt idx="11">
                    <c:v>Médecins</c:v>
                  </c:pt>
                  <c:pt idx="12">
                    <c:v>Assistants sociaux</c:v>
                  </c:pt>
                </c:lvl>
                <c:lvl>
                  <c:pt idx="0">
                    <c:v> </c:v>
                  </c:pt>
                  <c:pt idx="1">
                    <c:v>Premier degré</c:v>
                  </c:pt>
                  <c:pt idx="4">
                    <c:v>Second degré</c:v>
                  </c:pt>
                  <c:pt idx="9">
                    <c:v>Personnels médico-sociaux</c:v>
                  </c:pt>
                </c:lvl>
              </c:multiLvlStrCache>
            </c:multiLvlStrRef>
          </c:cat>
          <c:val>
            <c:numRef>
              <c:extLst>
                <c:ext xmlns:c15="http://schemas.microsoft.com/office/drawing/2012/chart" uri="{02D57815-91ED-43cb-92C2-25804820EDAC}">
                  <c15:fullRef>
                    <c15:sqref>'Figure 5'!$D$4:$D$19</c15:sqref>
                  </c15:fullRef>
                </c:ext>
              </c:extLst>
              <c:f>('Figure 5'!$D$4:$D$7,'Figure 5'!$D$9:$D$13,'Figure 5'!$D$15:$D$18)</c:f>
              <c:numCache>
                <c:formatCode>0.0</c:formatCode>
                <c:ptCount val="13"/>
                <c:pt idx="0">
                  <c:v>7.6619999999999999</c:v>
                </c:pt>
                <c:pt idx="1">
                  <c:v>8.0809999999999995</c:v>
                </c:pt>
                <c:pt idx="2">
                  <c:v>7.3819999999999997</c:v>
                </c:pt>
                <c:pt idx="3">
                  <c:v>8.4320000000000004</c:v>
                </c:pt>
                <c:pt idx="4">
                  <c:v>7.4870000000000001</c:v>
                </c:pt>
                <c:pt idx="5">
                  <c:v>7.25</c:v>
                </c:pt>
                <c:pt idx="6">
                  <c:v>7.67</c:v>
                </c:pt>
                <c:pt idx="7">
                  <c:v>7.1769999999999996</c:v>
                </c:pt>
                <c:pt idx="8">
                  <c:v>7.1230000000000002</c:v>
                </c:pt>
                <c:pt idx="9">
                  <c:v>7.2</c:v>
                </c:pt>
                <c:pt idx="10">
                  <c:v>7.1139999999999999</c:v>
                </c:pt>
                <c:pt idx="11">
                  <c:v>7.3890000000000002</c:v>
                </c:pt>
                <c:pt idx="12">
                  <c:v>6.9989999999999997</c:v>
                </c:pt>
              </c:numCache>
            </c:numRef>
          </c:val>
          <c:smooth val="0"/>
          <c:extLst>
            <c:ext xmlns:c16="http://schemas.microsoft.com/office/drawing/2014/chart" uri="{C3380CC4-5D6E-409C-BE32-E72D297353CC}">
              <c16:uniqueId val="{00000002-E49C-46D0-91FD-892967F5D90E}"/>
            </c:ext>
          </c:extLst>
        </c:ser>
        <c:ser>
          <c:idx val="3"/>
          <c:order val="2"/>
          <c:tx>
            <c:strRef>
              <c:f>'Figure 5'!$E$2:$E$3</c:f>
              <c:strCache>
                <c:ptCount val="2"/>
                <c:pt idx="0">
                  <c:v>Personnellement, avez-vous le sentiment d’avoir le soutien de votre hiérarchie en cas de problème ?</c:v>
                </c:pt>
              </c:strCache>
            </c:strRef>
          </c:tx>
          <c:spPr>
            <a:ln w="28575" cap="rnd">
              <a:solidFill>
                <a:schemeClr val="bg1">
                  <a:alpha val="0"/>
                </a:schemeClr>
              </a:solidFill>
              <a:round/>
            </a:ln>
            <a:effectLst/>
          </c:spPr>
          <c:marker>
            <c:symbol val="diamond"/>
            <c:size val="7"/>
            <c:spPr>
              <a:solidFill>
                <a:schemeClr val="accent4"/>
              </a:solidFill>
              <a:ln w="9525">
                <a:solidFill>
                  <a:schemeClr val="accent4"/>
                </a:solidFill>
              </a:ln>
              <a:effectLst/>
            </c:spPr>
          </c:marker>
          <c:cat>
            <c:multiLvlStrRef>
              <c:extLst>
                <c:ext xmlns:c15="http://schemas.microsoft.com/office/drawing/2012/chart" uri="{02D57815-91ED-43cb-92C2-25804820EDAC}">
                  <c15:fullRef>
                    <c15:sqref>'Figure 5'!$A$4:$B$19</c15:sqref>
                  </c15:fullRef>
                </c:ext>
              </c:extLst>
              <c:f>('Figure 5'!$A$4:$B$7,'Figure 5'!$A$9:$B$13,'Figure 5'!$A$15:$B$18)</c:f>
              <c:multiLvlStrCache>
                <c:ptCount val="13"/>
                <c:lvl>
                  <c:pt idx="0">
                    <c:v>Ensemble des personnels de l’éducation nationale</c:v>
                  </c:pt>
                  <c:pt idx="1">
                    <c:v>Enseignants1</c:v>
                  </c:pt>
                  <c:pt idx="2">
                    <c:v>Enseignants remplaçants 2</c:v>
                  </c:pt>
                  <c:pt idx="3">
                    <c:v>Directeurs d’école</c:v>
                  </c:pt>
                  <c:pt idx="4">
                    <c:v>Enseignants 1</c:v>
                  </c:pt>
                  <c:pt idx="5">
                    <c:v>Enseignants remplaçants 2</c:v>
                  </c:pt>
                  <c:pt idx="6">
                    <c:v>Personnels de direction</c:v>
                  </c:pt>
                  <c:pt idx="7">
                    <c:v>Personnels administratifs</c:v>
                  </c:pt>
                  <c:pt idx="8">
                    <c:v>CPE</c:v>
                  </c:pt>
                  <c:pt idx="9">
                    <c:v>Psychologues de l’EN</c:v>
                  </c:pt>
                  <c:pt idx="10">
                    <c:v>Infirmiers</c:v>
                  </c:pt>
                  <c:pt idx="11">
                    <c:v>Médecins</c:v>
                  </c:pt>
                  <c:pt idx="12">
                    <c:v>Assistants sociaux</c:v>
                  </c:pt>
                </c:lvl>
                <c:lvl>
                  <c:pt idx="0">
                    <c:v> </c:v>
                  </c:pt>
                  <c:pt idx="1">
                    <c:v>Premier degré</c:v>
                  </c:pt>
                  <c:pt idx="4">
                    <c:v>Second degré</c:v>
                  </c:pt>
                  <c:pt idx="9">
                    <c:v>Personnels médico-sociaux</c:v>
                  </c:pt>
                </c:lvl>
              </c:multiLvlStrCache>
            </c:multiLvlStrRef>
          </c:cat>
          <c:val>
            <c:numRef>
              <c:extLst>
                <c:ext xmlns:c15="http://schemas.microsoft.com/office/drawing/2012/chart" uri="{02D57815-91ED-43cb-92C2-25804820EDAC}">
                  <c15:fullRef>
                    <c15:sqref>'Figure 5'!$E$4:$E$19</c15:sqref>
                  </c15:fullRef>
                </c:ext>
              </c:extLst>
              <c:f>('Figure 5'!$E$4:$E$7,'Figure 5'!$E$9:$E$13,'Figure 5'!$E$15:$E$18)</c:f>
              <c:numCache>
                <c:formatCode>0.0</c:formatCode>
                <c:ptCount val="13"/>
                <c:pt idx="0">
                  <c:v>5.6639999999999997</c:v>
                </c:pt>
                <c:pt idx="1">
                  <c:v>5.048</c:v>
                </c:pt>
                <c:pt idx="2">
                  <c:v>4.2270000000000003</c:v>
                </c:pt>
                <c:pt idx="3">
                  <c:v>6.54</c:v>
                </c:pt>
                <c:pt idx="4">
                  <c:v>5.9889999999999999</c:v>
                </c:pt>
                <c:pt idx="5">
                  <c:v>5.7169999999999996</c:v>
                </c:pt>
                <c:pt idx="6">
                  <c:v>6.2110000000000003</c:v>
                </c:pt>
                <c:pt idx="7">
                  <c:v>6.8209999999999997</c:v>
                </c:pt>
                <c:pt idx="8">
                  <c:v>6.8179999999999996</c:v>
                </c:pt>
                <c:pt idx="9">
                  <c:v>5.8860000000000001</c:v>
                </c:pt>
                <c:pt idx="10">
                  <c:v>6.8680000000000003</c:v>
                </c:pt>
                <c:pt idx="11">
                  <c:v>5.8890000000000002</c:v>
                </c:pt>
                <c:pt idx="12">
                  <c:v>6.6580000000000004</c:v>
                </c:pt>
              </c:numCache>
            </c:numRef>
          </c:val>
          <c:smooth val="0"/>
          <c:extLst>
            <c:ext xmlns:c16="http://schemas.microsoft.com/office/drawing/2014/chart" uri="{C3380CC4-5D6E-409C-BE32-E72D297353CC}">
              <c16:uniqueId val="{00000003-E49C-46D0-91FD-892967F5D90E}"/>
            </c:ext>
          </c:extLst>
        </c:ser>
        <c:dLbls>
          <c:showLegendKey val="0"/>
          <c:showVal val="0"/>
          <c:showCatName val="0"/>
          <c:showSerName val="0"/>
          <c:showPercent val="0"/>
          <c:showBubbleSize val="0"/>
        </c:dLbls>
        <c:marker val="1"/>
        <c:smooth val="0"/>
        <c:axId val="594288040"/>
        <c:axId val="594287712"/>
      </c:lineChart>
      <c:catAx>
        <c:axId val="594288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287712"/>
        <c:crosses val="autoZero"/>
        <c:auto val="1"/>
        <c:lblAlgn val="ctr"/>
        <c:lblOffset val="100"/>
        <c:noMultiLvlLbl val="0"/>
      </c:catAx>
      <c:valAx>
        <c:axId val="59428771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Note moyenne</a:t>
                </a:r>
                <a:r>
                  <a:rPr lang="fr-FR" baseline="0"/>
                  <a:t> sur 10</a:t>
                </a:r>
                <a:endParaRPr lang="fr-F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4288040"/>
        <c:crosses val="autoZero"/>
        <c:crossBetween val="between"/>
        <c:majorUnit val="1"/>
      </c:valAx>
      <c:spPr>
        <a:noFill/>
        <a:ln>
          <a:noFill/>
        </a:ln>
        <a:effectLst/>
      </c:spPr>
    </c:plotArea>
    <c:legend>
      <c:legendPos val="b"/>
      <c:layout>
        <c:manualLayout>
          <c:xMode val="edge"/>
          <c:yMode val="edge"/>
          <c:x val="2.3016617213223538E-3"/>
          <c:y val="0.7980851082139323"/>
          <c:w val="0.9976983382786776"/>
          <c:h val="0.185178434662880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761999</xdr:colOff>
      <xdr:row>1</xdr:row>
      <xdr:rowOff>0</xdr:rowOff>
    </xdr:from>
    <xdr:to>
      <xdr:col>12</xdr:col>
      <xdr:colOff>638174</xdr:colOff>
      <xdr:row>22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2</xdr:row>
      <xdr:rowOff>47624</xdr:rowOff>
    </xdr:from>
    <xdr:to>
      <xdr:col>5</xdr:col>
      <xdr:colOff>47625</xdr:colOff>
      <xdr:row>6</xdr:row>
      <xdr:rowOff>3486150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238124</xdr:colOff>
      <xdr:row>1</xdr:row>
      <xdr:rowOff>0</xdr:rowOff>
    </xdr:from>
    <xdr:to>
      <xdr:col>12</xdr:col>
      <xdr:colOff>742949</xdr:colOff>
      <xdr:row>19</xdr:row>
      <xdr:rowOff>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tabSelected="1" zoomScaleNormal="100" workbookViewId="0">
      <selection activeCell="B44" sqref="B44"/>
    </sheetView>
  </sheetViews>
  <sheetFormatPr baseColWidth="10" defaultRowHeight="15" x14ac:dyDescent="0.25"/>
  <cols>
    <col min="1" max="1" width="17.140625" customWidth="1"/>
    <col min="2" max="2" width="44.140625" customWidth="1"/>
    <col min="3" max="3" width="24.28515625" customWidth="1"/>
  </cols>
  <sheetData>
    <row r="1" spans="1:3" x14ac:dyDescent="0.25">
      <c r="A1" s="28" t="s">
        <v>54</v>
      </c>
    </row>
    <row r="2" spans="1:3" ht="59.25" customHeight="1" x14ac:dyDescent="0.25">
      <c r="C2" s="15" t="s">
        <v>26</v>
      </c>
    </row>
    <row r="3" spans="1:3" ht="15" customHeight="1" x14ac:dyDescent="0.25">
      <c r="A3" s="93" t="s">
        <v>21</v>
      </c>
      <c r="B3" s="26" t="s">
        <v>119</v>
      </c>
      <c r="C3" s="27">
        <v>5.9459999999999997</v>
      </c>
    </row>
    <row r="4" spans="1:3" x14ac:dyDescent="0.25">
      <c r="A4" s="94"/>
      <c r="B4" s="44" t="s">
        <v>120</v>
      </c>
      <c r="C4" s="30">
        <v>5.9640000000000004</v>
      </c>
    </row>
    <row r="5" spans="1:3" x14ac:dyDescent="0.25">
      <c r="A5" s="94"/>
      <c r="B5" s="29" t="s">
        <v>37</v>
      </c>
      <c r="C5" s="30">
        <v>7.149</v>
      </c>
    </row>
    <row r="6" spans="1:3" x14ac:dyDescent="0.25">
      <c r="A6" s="95"/>
      <c r="B6" s="31" t="s">
        <v>59</v>
      </c>
      <c r="C6" s="32">
        <v>7.266</v>
      </c>
    </row>
    <row r="7" spans="1:3" ht="17.25" x14ac:dyDescent="0.25">
      <c r="A7" s="96" t="s">
        <v>40</v>
      </c>
      <c r="B7" s="3" t="s">
        <v>121</v>
      </c>
      <c r="C7" s="12">
        <v>6.0970000000000004</v>
      </c>
    </row>
    <row r="8" spans="1:3" ht="17.25" x14ac:dyDescent="0.25">
      <c r="A8" s="97"/>
      <c r="B8" s="4" t="s">
        <v>122</v>
      </c>
      <c r="C8" s="13">
        <v>5.5739999999999998</v>
      </c>
    </row>
    <row r="9" spans="1:3" x14ac:dyDescent="0.25">
      <c r="A9" s="97"/>
      <c r="B9" t="s">
        <v>16</v>
      </c>
      <c r="C9" s="13">
        <v>6.2690000000000001</v>
      </c>
    </row>
    <row r="10" spans="1:3" x14ac:dyDescent="0.25">
      <c r="A10" s="97"/>
      <c r="B10" t="s">
        <v>17</v>
      </c>
      <c r="C10" s="14">
        <v>6.4320000000000004</v>
      </c>
    </row>
    <row r="11" spans="1:3" x14ac:dyDescent="0.25">
      <c r="A11" s="98"/>
      <c r="B11" s="39" t="s">
        <v>38</v>
      </c>
      <c r="C11" s="30">
        <v>6.0389999999999997</v>
      </c>
    </row>
    <row r="12" spans="1:3" ht="17.25" x14ac:dyDescent="0.25">
      <c r="A12" s="96" t="s">
        <v>39</v>
      </c>
      <c r="B12" s="3" t="s">
        <v>121</v>
      </c>
      <c r="C12" s="12">
        <v>5.84</v>
      </c>
    </row>
    <row r="13" spans="1:3" ht="17.25" x14ac:dyDescent="0.25">
      <c r="A13" s="97"/>
      <c r="B13" s="4" t="s">
        <v>123</v>
      </c>
      <c r="C13" s="13">
        <v>5.718</v>
      </c>
    </row>
    <row r="14" spans="1:3" x14ac:dyDescent="0.25">
      <c r="A14" s="97"/>
      <c r="B14" s="4" t="s">
        <v>18</v>
      </c>
      <c r="C14" s="13">
        <v>6.18</v>
      </c>
    </row>
    <row r="15" spans="1:3" x14ac:dyDescent="0.25">
      <c r="A15" s="97"/>
      <c r="B15" s="4" t="s">
        <v>24</v>
      </c>
      <c r="C15" s="13">
        <v>5.8390000000000004</v>
      </c>
    </row>
    <row r="16" spans="1:3" x14ac:dyDescent="0.25">
      <c r="A16" s="97"/>
      <c r="B16" t="s">
        <v>25</v>
      </c>
      <c r="C16" s="13">
        <v>6.4169999999999998</v>
      </c>
    </row>
    <row r="17" spans="1:12" x14ac:dyDescent="0.25">
      <c r="A17" s="97"/>
      <c r="B17" t="s">
        <v>19</v>
      </c>
      <c r="C17" s="14">
        <v>6.4420000000000002</v>
      </c>
    </row>
    <row r="18" spans="1:12" x14ac:dyDescent="0.25">
      <c r="A18" s="98"/>
      <c r="B18" s="33" t="s">
        <v>42</v>
      </c>
      <c r="C18" s="27">
        <v>5.8789999999999996</v>
      </c>
    </row>
    <row r="19" spans="1:12" x14ac:dyDescent="0.25">
      <c r="A19" s="99" t="s">
        <v>55</v>
      </c>
      <c r="B19" s="11" t="s">
        <v>2</v>
      </c>
      <c r="C19" s="12">
        <v>6.1050000000000004</v>
      </c>
    </row>
    <row r="20" spans="1:12" x14ac:dyDescent="0.25">
      <c r="A20" s="100"/>
      <c r="B20" s="9" t="s">
        <v>3</v>
      </c>
      <c r="C20" s="13">
        <v>5.6639999999999997</v>
      </c>
    </row>
    <row r="21" spans="1:12" x14ac:dyDescent="0.25">
      <c r="A21" s="100"/>
      <c r="B21" s="9" t="s">
        <v>4</v>
      </c>
      <c r="C21" s="13">
        <v>6.4459999999999997</v>
      </c>
    </row>
    <row r="22" spans="1:12" x14ac:dyDescent="0.25">
      <c r="A22" s="100"/>
      <c r="B22" s="10" t="s">
        <v>20</v>
      </c>
      <c r="C22" s="14">
        <v>5.8579999999999997</v>
      </c>
    </row>
    <row r="23" spans="1:12" x14ac:dyDescent="0.25">
      <c r="A23" s="101"/>
      <c r="B23" s="77" t="s">
        <v>117</v>
      </c>
      <c r="C23" s="45">
        <v>6.0149999999999997</v>
      </c>
      <c r="L23" s="40"/>
    </row>
    <row r="24" spans="1:12" x14ac:dyDescent="0.25">
      <c r="A24" s="50"/>
      <c r="B24" s="78"/>
      <c r="C24" s="79"/>
      <c r="L24" s="40"/>
    </row>
    <row r="25" spans="1:12" ht="17.25" x14ac:dyDescent="0.25">
      <c r="A25" s="102" t="s">
        <v>124</v>
      </c>
      <c r="B25" s="103"/>
      <c r="C25" s="103"/>
    </row>
    <row r="26" spans="1:12" ht="49.5" customHeight="1" x14ac:dyDescent="0.25">
      <c r="A26" s="91" t="s">
        <v>125</v>
      </c>
      <c r="B26" s="92"/>
      <c r="C26" s="92"/>
    </row>
    <row r="27" spans="1:12" x14ac:dyDescent="0.25">
      <c r="A27" s="88" t="s">
        <v>182</v>
      </c>
    </row>
    <row r="28" spans="1:12" x14ac:dyDescent="0.25">
      <c r="A28" t="s">
        <v>126</v>
      </c>
    </row>
    <row r="29" spans="1:12" x14ac:dyDescent="0.25">
      <c r="A29" t="s">
        <v>192</v>
      </c>
    </row>
    <row r="30" spans="1:12" x14ac:dyDescent="0.25">
      <c r="A30" t="s">
        <v>195</v>
      </c>
    </row>
    <row r="31" spans="1:12" x14ac:dyDescent="0.25">
      <c r="A31" s="40"/>
    </row>
    <row r="52" ht="15" customHeight="1" x14ac:dyDescent="0.25"/>
  </sheetData>
  <mergeCells count="6">
    <mergeCell ref="A26:C26"/>
    <mergeCell ref="A3:A6"/>
    <mergeCell ref="A7:A11"/>
    <mergeCell ref="A12:A18"/>
    <mergeCell ref="A19:A23"/>
    <mergeCell ref="A25:C25"/>
  </mergeCell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election activeCell="A32" sqref="A32"/>
    </sheetView>
  </sheetViews>
  <sheetFormatPr baseColWidth="10" defaultRowHeight="15" x14ac:dyDescent="0.25"/>
  <cols>
    <col min="1" max="1" width="14.42578125" customWidth="1"/>
    <col min="2" max="2" width="56.7109375" bestFit="1" customWidth="1"/>
    <col min="3" max="3" width="14.42578125" customWidth="1"/>
    <col min="4" max="4" width="11.7109375" customWidth="1"/>
    <col min="5" max="5" width="15.140625" customWidth="1"/>
    <col min="6" max="6" width="16.7109375" customWidth="1"/>
    <col min="7" max="7" width="16" customWidth="1"/>
    <col min="8" max="8" width="14.140625" customWidth="1"/>
    <col min="9" max="9" width="15.5703125" customWidth="1"/>
    <col min="10" max="10" width="14.85546875" customWidth="1"/>
    <col min="11" max="11" width="14.28515625" customWidth="1"/>
    <col min="12" max="12" width="15.5703125" customWidth="1"/>
    <col min="13" max="13" width="12.7109375" customWidth="1"/>
    <col min="14" max="14" width="11.7109375" customWidth="1"/>
    <col min="15" max="15" width="19.85546875" customWidth="1"/>
  </cols>
  <sheetData>
    <row r="1" spans="1:15" s="28" customFormat="1" x14ac:dyDescent="0.25">
      <c r="A1" s="28" t="s">
        <v>187</v>
      </c>
    </row>
    <row r="2" spans="1:15" s="6" customFormat="1" ht="75" x14ac:dyDescent="0.25">
      <c r="C2" s="15" t="s">
        <v>12</v>
      </c>
      <c r="D2" s="15" t="s">
        <v>9</v>
      </c>
      <c r="E2" s="15" t="s">
        <v>15</v>
      </c>
      <c r="F2" s="15" t="s">
        <v>11</v>
      </c>
      <c r="G2" s="15" t="s">
        <v>13</v>
      </c>
      <c r="H2" s="15" t="s">
        <v>10</v>
      </c>
      <c r="I2" s="15" t="s">
        <v>8</v>
      </c>
      <c r="J2" s="15" t="s">
        <v>14</v>
      </c>
      <c r="K2" s="15" t="s">
        <v>71</v>
      </c>
      <c r="L2" s="15" t="s">
        <v>7</v>
      </c>
      <c r="M2" s="15" t="s">
        <v>77</v>
      </c>
      <c r="N2" s="15" t="s">
        <v>6</v>
      </c>
      <c r="O2" s="15" t="s">
        <v>72</v>
      </c>
    </row>
    <row r="3" spans="1:15" s="6" customFormat="1" x14ac:dyDescent="0.25">
      <c r="A3" s="96" t="s">
        <v>5</v>
      </c>
      <c r="B3" s="11" t="s">
        <v>172</v>
      </c>
      <c r="C3" s="16">
        <v>58.174999999999997</v>
      </c>
      <c r="D3" s="16">
        <v>48.511000000000003</v>
      </c>
      <c r="E3" s="16">
        <v>35.207000000000001</v>
      </c>
      <c r="F3" s="16">
        <v>24.707000000000001</v>
      </c>
      <c r="G3" s="16">
        <v>20.076000000000001</v>
      </c>
      <c r="H3" s="16">
        <v>18.306000000000001</v>
      </c>
      <c r="I3" s="16">
        <v>15.627000000000001</v>
      </c>
      <c r="J3" s="16">
        <v>15.666</v>
      </c>
      <c r="K3" s="16">
        <v>12.454000000000001</v>
      </c>
      <c r="L3" s="16">
        <v>11.478999999999999</v>
      </c>
      <c r="M3" s="16">
        <v>10.058999999999999</v>
      </c>
      <c r="N3" s="16">
        <v>8.4440000000000008</v>
      </c>
      <c r="O3" s="16">
        <v>5.9770000000000003</v>
      </c>
    </row>
    <row r="4" spans="1:15" s="6" customFormat="1" x14ac:dyDescent="0.25">
      <c r="A4" s="97"/>
      <c r="B4" s="9" t="s">
        <v>43</v>
      </c>
      <c r="C4" s="18">
        <v>63.738999999999997</v>
      </c>
      <c r="D4" s="18">
        <v>53.082000000000001</v>
      </c>
      <c r="E4" s="18">
        <v>35.981000000000002</v>
      </c>
      <c r="F4" s="18">
        <v>24.114000000000001</v>
      </c>
      <c r="G4" s="18">
        <v>24.858000000000001</v>
      </c>
      <c r="H4" s="18">
        <v>10.249000000000001</v>
      </c>
      <c r="I4" s="18">
        <v>16.370999999999999</v>
      </c>
      <c r="J4" s="18">
        <v>10.212999999999999</v>
      </c>
      <c r="K4" s="18">
        <v>23.052</v>
      </c>
      <c r="L4" s="18">
        <v>9.73</v>
      </c>
      <c r="M4" s="18">
        <v>5.72</v>
      </c>
      <c r="N4" s="18">
        <v>5.8289999999999997</v>
      </c>
      <c r="O4" s="18">
        <v>3.6110000000000002</v>
      </c>
    </row>
    <row r="5" spans="1:15" x14ac:dyDescent="0.25">
      <c r="A5" s="97"/>
      <c r="B5" s="10" t="s">
        <v>44</v>
      </c>
      <c r="C5" s="17">
        <v>54.625</v>
      </c>
      <c r="D5" s="17">
        <v>40.009</v>
      </c>
      <c r="E5" s="17">
        <v>34.06</v>
      </c>
      <c r="F5" s="17">
        <v>26.475999999999999</v>
      </c>
      <c r="G5" s="17">
        <v>16.873999999999999</v>
      </c>
      <c r="H5" s="17">
        <v>23.195</v>
      </c>
      <c r="I5" s="17">
        <v>15.656000000000001</v>
      </c>
      <c r="J5" s="17">
        <v>17.837</v>
      </c>
      <c r="K5" s="17">
        <v>6.35</v>
      </c>
      <c r="L5" s="17">
        <v>12.965</v>
      </c>
      <c r="M5" s="17">
        <v>14.843</v>
      </c>
      <c r="N5" s="17">
        <v>1.4350000000000001</v>
      </c>
      <c r="O5" s="17">
        <v>8.9610000000000003</v>
      </c>
    </row>
    <row r="6" spans="1:15" x14ac:dyDescent="0.25">
      <c r="A6" s="98"/>
      <c r="B6" s="36" t="s">
        <v>45</v>
      </c>
      <c r="C6" s="37">
        <f t="shared" ref="C6:O6" si="0">C4-C5</f>
        <v>9.1139999999999972</v>
      </c>
      <c r="D6" s="37">
        <f t="shared" si="0"/>
        <v>13.073</v>
      </c>
      <c r="E6" s="37">
        <f t="shared" si="0"/>
        <v>1.9209999999999994</v>
      </c>
      <c r="F6" s="37">
        <f t="shared" si="0"/>
        <v>-2.3619999999999983</v>
      </c>
      <c r="G6" s="37">
        <f t="shared" si="0"/>
        <v>7.9840000000000018</v>
      </c>
      <c r="H6" s="37">
        <f t="shared" si="0"/>
        <v>-12.946</v>
      </c>
      <c r="I6" s="37">
        <f t="shared" si="0"/>
        <v>0.71499999999999808</v>
      </c>
      <c r="J6" s="37">
        <f t="shared" si="0"/>
        <v>-7.6240000000000006</v>
      </c>
      <c r="K6" s="37">
        <f t="shared" si="0"/>
        <v>16.701999999999998</v>
      </c>
      <c r="L6" s="37">
        <f t="shared" si="0"/>
        <v>-3.2349999999999994</v>
      </c>
      <c r="M6" s="37">
        <f t="shared" si="0"/>
        <v>-9.1230000000000011</v>
      </c>
      <c r="N6" s="37">
        <f t="shared" si="0"/>
        <v>4.3940000000000001</v>
      </c>
      <c r="O6" s="37">
        <f t="shared" si="0"/>
        <v>-5.35</v>
      </c>
    </row>
    <row r="7" spans="1:15" ht="17.25" x14ac:dyDescent="0.25">
      <c r="A7" s="96" t="s">
        <v>40</v>
      </c>
      <c r="B7" t="s">
        <v>62</v>
      </c>
      <c r="C7" s="16">
        <v>56.610999999999997</v>
      </c>
      <c r="D7" s="16">
        <v>54.247999999999998</v>
      </c>
      <c r="E7" s="16">
        <v>37.381999999999998</v>
      </c>
      <c r="F7" s="16">
        <v>20.858000000000001</v>
      </c>
      <c r="G7" s="16">
        <v>23.747</v>
      </c>
      <c r="H7" s="16">
        <v>21.335999999999999</v>
      </c>
      <c r="I7" s="16">
        <v>11.942</v>
      </c>
      <c r="J7" s="16">
        <v>13.843</v>
      </c>
      <c r="K7" s="16">
        <v>14.282999999999999</v>
      </c>
      <c r="L7" s="16">
        <v>10.734</v>
      </c>
      <c r="M7" s="16">
        <v>9.0830000000000002</v>
      </c>
      <c r="N7" s="18">
        <v>8.3780000000000001</v>
      </c>
      <c r="O7" s="16">
        <v>3.9849999999999999</v>
      </c>
    </row>
    <row r="8" spans="1:15" ht="17.25" x14ac:dyDescent="0.25">
      <c r="A8" s="97"/>
      <c r="B8" t="s">
        <v>63</v>
      </c>
      <c r="C8" s="18">
        <v>55.844000000000001</v>
      </c>
      <c r="D8" s="18">
        <v>46.328000000000003</v>
      </c>
      <c r="E8" s="18">
        <v>25.693999999999999</v>
      </c>
      <c r="F8" s="18">
        <v>20.869</v>
      </c>
      <c r="G8" s="18">
        <v>22.725999999999999</v>
      </c>
      <c r="H8" s="18">
        <v>21.625</v>
      </c>
      <c r="I8" s="18">
        <v>24.317</v>
      </c>
      <c r="J8" s="18">
        <v>10.762</v>
      </c>
      <c r="K8" s="18">
        <v>14.755000000000001</v>
      </c>
      <c r="L8" s="18">
        <v>10.02</v>
      </c>
      <c r="M8" s="18">
        <v>13.818</v>
      </c>
      <c r="N8" s="18">
        <v>13.272</v>
      </c>
      <c r="O8" s="18">
        <v>7.2779999999999996</v>
      </c>
    </row>
    <row r="9" spans="1:15" ht="24.75" customHeight="1" x14ac:dyDescent="0.25">
      <c r="A9" s="97"/>
      <c r="B9" s="9" t="s">
        <v>16</v>
      </c>
      <c r="C9" s="18">
        <v>58.540999999999997</v>
      </c>
      <c r="D9" s="18">
        <v>65.528000000000006</v>
      </c>
      <c r="E9" s="18">
        <v>42.28</v>
      </c>
      <c r="F9" s="18">
        <v>21.655000000000001</v>
      </c>
      <c r="G9" s="18">
        <v>18.190999999999999</v>
      </c>
      <c r="H9" s="18">
        <v>20.731999999999999</v>
      </c>
      <c r="I9" s="18">
        <v>7.7240000000000002</v>
      </c>
      <c r="J9" s="18">
        <v>19.363</v>
      </c>
      <c r="K9" s="18">
        <v>10.246</v>
      </c>
      <c r="L9" s="18">
        <v>8.0660000000000007</v>
      </c>
      <c r="M9" s="18">
        <v>6.3719999999999999</v>
      </c>
      <c r="N9" s="18">
        <v>5.4729999999999999</v>
      </c>
      <c r="O9" s="18">
        <v>4.3760000000000003</v>
      </c>
    </row>
    <row r="10" spans="1:15" x14ac:dyDescent="0.25">
      <c r="A10" s="97"/>
      <c r="B10" s="10" t="s">
        <v>17</v>
      </c>
      <c r="C10" s="17">
        <v>54.698999999999998</v>
      </c>
      <c r="D10" s="17">
        <v>63.23</v>
      </c>
      <c r="E10" s="17">
        <v>35.819000000000003</v>
      </c>
      <c r="F10" s="17">
        <v>21.742000000000001</v>
      </c>
      <c r="G10" s="17">
        <v>16.879000000000001</v>
      </c>
      <c r="H10" s="17">
        <v>25.151</v>
      </c>
      <c r="I10" s="17">
        <v>6.97</v>
      </c>
      <c r="J10" s="17">
        <v>25.452000000000002</v>
      </c>
      <c r="K10" s="17">
        <v>9.8810000000000002</v>
      </c>
      <c r="L10" s="17">
        <v>10.079000000000001</v>
      </c>
      <c r="M10" s="17">
        <v>7.7480000000000002</v>
      </c>
      <c r="N10" s="17">
        <v>7.5609999999999999</v>
      </c>
      <c r="O10" s="17">
        <v>5.79</v>
      </c>
    </row>
    <row r="11" spans="1:15" x14ac:dyDescent="0.25">
      <c r="A11" s="98"/>
      <c r="B11" s="38" t="s">
        <v>38</v>
      </c>
      <c r="C11" s="34">
        <v>56.936</v>
      </c>
      <c r="D11" s="34">
        <v>54.804000000000002</v>
      </c>
      <c r="E11" s="34">
        <v>35.506999999999998</v>
      </c>
      <c r="F11" s="34">
        <v>20.952000000000002</v>
      </c>
      <c r="G11" s="34">
        <v>22.940999999999999</v>
      </c>
      <c r="H11" s="34">
        <v>20.925000000000001</v>
      </c>
      <c r="I11" s="34">
        <v>13.586</v>
      </c>
      <c r="J11" s="34">
        <v>13.856</v>
      </c>
      <c r="K11" s="34">
        <v>13.827</v>
      </c>
      <c r="L11" s="34">
        <v>10.201000000000001</v>
      </c>
      <c r="M11" s="34">
        <v>9.6709999999999994</v>
      </c>
      <c r="N11" s="34">
        <v>8.8840000000000003</v>
      </c>
      <c r="O11" s="34">
        <v>4.6689999999999996</v>
      </c>
    </row>
    <row r="12" spans="1:15" ht="17.25" x14ac:dyDescent="0.25">
      <c r="A12" s="96" t="s">
        <v>39</v>
      </c>
      <c r="B12" s="11" t="s">
        <v>62</v>
      </c>
      <c r="C12" s="16">
        <v>61.238999999999997</v>
      </c>
      <c r="D12" s="16">
        <v>45.223999999999997</v>
      </c>
      <c r="E12" s="16">
        <v>38.265999999999998</v>
      </c>
      <c r="F12" s="16">
        <v>26.977</v>
      </c>
      <c r="G12" s="16">
        <v>18.867999999999999</v>
      </c>
      <c r="H12" s="16">
        <v>14.946</v>
      </c>
      <c r="I12" s="16">
        <v>15.404999999999999</v>
      </c>
      <c r="J12" s="16">
        <v>16.984999999999999</v>
      </c>
      <c r="K12" s="16">
        <v>11.856</v>
      </c>
      <c r="L12" s="16">
        <v>12.685</v>
      </c>
      <c r="M12" s="16">
        <v>9.08</v>
      </c>
      <c r="N12" s="16">
        <v>7.4870000000000001</v>
      </c>
      <c r="O12" s="16">
        <v>4.4290000000000003</v>
      </c>
    </row>
    <row r="13" spans="1:15" ht="17.25" x14ac:dyDescent="0.25">
      <c r="A13" s="97"/>
      <c r="B13" s="9" t="s">
        <v>63</v>
      </c>
      <c r="C13" s="18">
        <v>55.68</v>
      </c>
      <c r="D13" s="18">
        <v>31.643999999999998</v>
      </c>
      <c r="E13" s="18">
        <v>19.747</v>
      </c>
      <c r="F13" s="18">
        <v>25.334</v>
      </c>
      <c r="G13" s="18">
        <v>15.532999999999999</v>
      </c>
      <c r="H13" s="18">
        <v>16.387</v>
      </c>
      <c r="I13" s="18">
        <v>32.734999999999999</v>
      </c>
      <c r="J13" s="18">
        <v>14.496</v>
      </c>
      <c r="K13" s="18">
        <v>11.993</v>
      </c>
      <c r="L13" s="18">
        <v>10.722</v>
      </c>
      <c r="M13" s="18">
        <v>18.009</v>
      </c>
      <c r="N13" s="18">
        <v>14.206</v>
      </c>
      <c r="O13" s="18">
        <v>14.824</v>
      </c>
    </row>
    <row r="14" spans="1:15" x14ac:dyDescent="0.25">
      <c r="A14" s="97"/>
      <c r="B14" s="9" t="s">
        <v>22</v>
      </c>
      <c r="C14" s="18">
        <v>53.017000000000003</v>
      </c>
      <c r="D14" s="18">
        <v>67.629000000000005</v>
      </c>
      <c r="E14" s="18">
        <v>27.428999999999998</v>
      </c>
      <c r="F14" s="18">
        <v>31.645</v>
      </c>
      <c r="G14" s="18">
        <v>13.329000000000001</v>
      </c>
      <c r="H14" s="18">
        <v>16.094000000000001</v>
      </c>
      <c r="I14" s="18">
        <v>13.179</v>
      </c>
      <c r="J14" s="18">
        <v>17.792000000000002</v>
      </c>
      <c r="K14" s="18">
        <v>11.718999999999999</v>
      </c>
      <c r="L14" s="18">
        <v>5.7220000000000004</v>
      </c>
      <c r="M14" s="18">
        <v>8.1340000000000003</v>
      </c>
      <c r="N14" s="18">
        <v>4.59</v>
      </c>
      <c r="O14" s="18">
        <v>11.093999999999999</v>
      </c>
    </row>
    <row r="15" spans="1:15" x14ac:dyDescent="0.25">
      <c r="A15" s="97"/>
      <c r="B15" s="9" t="s">
        <v>24</v>
      </c>
      <c r="C15" s="18">
        <v>41.104999999999997</v>
      </c>
      <c r="D15" s="18">
        <v>59.317999999999998</v>
      </c>
      <c r="E15" s="18">
        <v>28.277999999999999</v>
      </c>
      <c r="F15" s="18">
        <v>31.832999999999998</v>
      </c>
      <c r="G15" s="18">
        <v>19.111999999999998</v>
      </c>
      <c r="H15" s="18">
        <v>23.321000000000002</v>
      </c>
      <c r="I15" s="18">
        <v>12.834</v>
      </c>
      <c r="J15" s="18">
        <v>9.9920000000000009</v>
      </c>
      <c r="K15" s="18">
        <v>10.75</v>
      </c>
      <c r="L15" s="18">
        <v>8.2560000000000002</v>
      </c>
      <c r="M15" s="18">
        <v>13.738</v>
      </c>
      <c r="N15" s="18">
        <v>12.755000000000001</v>
      </c>
      <c r="O15" s="18">
        <v>13.571999999999999</v>
      </c>
    </row>
    <row r="16" spans="1:15" x14ac:dyDescent="0.25">
      <c r="A16" s="97"/>
      <c r="B16" s="9" t="s">
        <v>25</v>
      </c>
      <c r="C16" s="18">
        <v>55.052</v>
      </c>
      <c r="D16" s="18">
        <v>35.134</v>
      </c>
      <c r="E16" s="18">
        <v>29.22</v>
      </c>
      <c r="F16" s="18">
        <v>35.451000000000001</v>
      </c>
      <c r="G16" s="18">
        <v>19.718</v>
      </c>
      <c r="H16" s="18">
        <v>14.831</v>
      </c>
      <c r="I16" s="18">
        <v>14.393000000000001</v>
      </c>
      <c r="J16" s="18">
        <v>7.5579999999999998</v>
      </c>
      <c r="K16" s="18">
        <v>7.4539999999999997</v>
      </c>
      <c r="L16" s="18">
        <v>12.099</v>
      </c>
      <c r="M16" s="18">
        <v>16.199000000000002</v>
      </c>
      <c r="N16" s="18">
        <v>9.3559999999999999</v>
      </c>
      <c r="O16" s="18">
        <v>23.283999999999999</v>
      </c>
    </row>
    <row r="17" spans="1:15" x14ac:dyDescent="0.25">
      <c r="A17" s="97"/>
      <c r="B17" s="10" t="s">
        <v>1</v>
      </c>
      <c r="C17" s="17">
        <v>50.709000000000003</v>
      </c>
      <c r="D17" s="17">
        <v>47.213000000000001</v>
      </c>
      <c r="E17" s="17">
        <v>25.279</v>
      </c>
      <c r="F17" s="17">
        <v>24.826000000000001</v>
      </c>
      <c r="G17" s="17">
        <v>15.816000000000001</v>
      </c>
      <c r="H17" s="17">
        <v>22.446000000000002</v>
      </c>
      <c r="I17" s="17">
        <v>22.684000000000001</v>
      </c>
      <c r="J17" s="17">
        <v>24.477</v>
      </c>
      <c r="K17" s="17">
        <v>11.518000000000001</v>
      </c>
      <c r="L17" s="17">
        <v>9.3699999999999992</v>
      </c>
      <c r="M17" s="17">
        <v>9.9619999999999997</v>
      </c>
      <c r="N17" s="17">
        <v>7.0460000000000003</v>
      </c>
      <c r="O17" s="17">
        <v>9.5280000000000005</v>
      </c>
    </row>
    <row r="18" spans="1:15" x14ac:dyDescent="0.25">
      <c r="A18" s="98"/>
      <c r="B18" s="38" t="s">
        <v>42</v>
      </c>
      <c r="C18" s="34">
        <v>59.664000000000001</v>
      </c>
      <c r="D18" s="34">
        <v>44.189</v>
      </c>
      <c r="E18" s="34">
        <v>35.209000000000003</v>
      </c>
      <c r="F18" s="34">
        <v>27.341999999999999</v>
      </c>
      <c r="G18" s="34">
        <v>18.34</v>
      </c>
      <c r="H18" s="34">
        <v>15.395</v>
      </c>
      <c r="I18" s="34">
        <v>17.222000000000001</v>
      </c>
      <c r="J18" s="34">
        <v>16.404</v>
      </c>
      <c r="K18" s="34">
        <v>11.638999999999999</v>
      </c>
      <c r="L18" s="34">
        <v>12.131</v>
      </c>
      <c r="M18" s="34">
        <v>10.382</v>
      </c>
      <c r="N18" s="34">
        <v>8.2370000000000001</v>
      </c>
      <c r="O18" s="34">
        <v>6.798</v>
      </c>
    </row>
    <row r="19" spans="1:15" ht="15" customHeight="1" x14ac:dyDescent="0.25">
      <c r="A19" s="99" t="s">
        <v>55</v>
      </c>
      <c r="B19" s="11" t="s">
        <v>2</v>
      </c>
      <c r="C19" s="16">
        <v>46.518000000000001</v>
      </c>
      <c r="D19" s="16">
        <v>57.375999999999998</v>
      </c>
      <c r="E19" s="16">
        <v>22.27</v>
      </c>
      <c r="F19" s="16">
        <v>23.129000000000001</v>
      </c>
      <c r="G19" s="16">
        <v>18.222999999999999</v>
      </c>
      <c r="H19" s="16">
        <v>35.345999999999997</v>
      </c>
      <c r="I19" s="16">
        <v>13.522</v>
      </c>
      <c r="J19" s="16">
        <v>28.058</v>
      </c>
      <c r="K19" s="16">
        <v>12.827999999999999</v>
      </c>
      <c r="L19" s="16">
        <v>10.172000000000001</v>
      </c>
      <c r="M19" s="16">
        <v>10.147</v>
      </c>
      <c r="N19" s="16">
        <v>3.55</v>
      </c>
      <c r="O19" s="16">
        <v>6.6289999999999996</v>
      </c>
    </row>
    <row r="20" spans="1:15" x14ac:dyDescent="0.25">
      <c r="A20" s="100"/>
      <c r="B20" s="9" t="s">
        <v>3</v>
      </c>
      <c r="C20" s="18">
        <v>34.137</v>
      </c>
      <c r="D20" s="18">
        <v>81.352999999999994</v>
      </c>
      <c r="E20" s="18">
        <v>28.024000000000001</v>
      </c>
      <c r="F20" s="18">
        <v>18.768999999999998</v>
      </c>
      <c r="G20" s="18">
        <v>12.090999999999999</v>
      </c>
      <c r="H20" s="18">
        <v>35.695</v>
      </c>
      <c r="I20" s="18">
        <v>9.9740000000000002</v>
      </c>
      <c r="J20" s="18">
        <v>16.887</v>
      </c>
      <c r="K20" s="18">
        <v>4.7960000000000003</v>
      </c>
      <c r="L20" s="18">
        <v>33.442</v>
      </c>
      <c r="M20" s="18">
        <v>10.444000000000001</v>
      </c>
      <c r="N20" s="18">
        <v>3.948</v>
      </c>
      <c r="O20" s="18">
        <v>1.258</v>
      </c>
    </row>
    <row r="21" spans="1:15" x14ac:dyDescent="0.25">
      <c r="A21" s="100"/>
      <c r="B21" s="9" t="s">
        <v>4</v>
      </c>
      <c r="C21" s="18">
        <v>47.808999999999997</v>
      </c>
      <c r="D21" s="18">
        <v>45.491999999999997</v>
      </c>
      <c r="E21" s="18">
        <v>25.957000000000001</v>
      </c>
      <c r="F21" s="18">
        <v>26.565000000000001</v>
      </c>
      <c r="G21" s="18">
        <v>16.971</v>
      </c>
      <c r="H21" s="18">
        <v>31.881</v>
      </c>
      <c r="I21" s="18">
        <v>12.228</v>
      </c>
      <c r="J21" s="18">
        <v>23.869</v>
      </c>
      <c r="K21" s="18">
        <v>10.173</v>
      </c>
      <c r="L21" s="18">
        <v>14.513</v>
      </c>
      <c r="M21" s="18">
        <v>11.538</v>
      </c>
      <c r="N21" s="18">
        <v>7.4710000000000001</v>
      </c>
      <c r="O21" s="18">
        <v>14.861000000000001</v>
      </c>
    </row>
    <row r="22" spans="1:15" x14ac:dyDescent="0.25">
      <c r="A22" s="101"/>
      <c r="B22" s="10" t="s">
        <v>20</v>
      </c>
      <c r="C22" s="17">
        <v>48.610999999999997</v>
      </c>
      <c r="D22" s="17">
        <v>66.793999999999997</v>
      </c>
      <c r="E22" s="17">
        <v>20.806000000000001</v>
      </c>
      <c r="F22" s="17">
        <v>21.602</v>
      </c>
      <c r="G22" s="17">
        <v>12.32</v>
      </c>
      <c r="H22" s="17">
        <v>45.578000000000003</v>
      </c>
      <c r="I22" s="17">
        <v>12.031000000000001</v>
      </c>
      <c r="J22" s="17">
        <v>23.913</v>
      </c>
      <c r="K22" s="17">
        <v>5.2649999999999997</v>
      </c>
      <c r="L22" s="17">
        <v>15.848000000000001</v>
      </c>
      <c r="M22" s="17">
        <v>8.9489999999999998</v>
      </c>
      <c r="N22" s="17">
        <v>5.093</v>
      </c>
      <c r="O22" s="17">
        <v>5.0019999999999998</v>
      </c>
    </row>
    <row r="23" spans="1:15" x14ac:dyDescent="0.25">
      <c r="A23" s="21"/>
      <c r="B23" s="22"/>
      <c r="C23" s="23"/>
      <c r="D23" s="23"/>
      <c r="E23" s="40"/>
      <c r="F23" s="23"/>
      <c r="G23" s="23"/>
      <c r="H23" s="23"/>
      <c r="I23" s="23"/>
      <c r="J23" s="23"/>
      <c r="K23" s="23"/>
      <c r="L23" s="23"/>
      <c r="M23" s="23"/>
      <c r="N23" s="23"/>
      <c r="O23" s="23"/>
    </row>
    <row r="24" spans="1:15" ht="40.5" customHeight="1" x14ac:dyDescent="0.25">
      <c r="A24" s="104" t="s">
        <v>155</v>
      </c>
      <c r="B24" s="104"/>
      <c r="C24" s="104"/>
      <c r="D24" s="104"/>
      <c r="E24" s="104"/>
      <c r="F24" s="104"/>
      <c r="G24" s="104"/>
      <c r="I24" s="60"/>
      <c r="L24" s="60"/>
      <c r="M24" s="60"/>
      <c r="N24" s="60"/>
      <c r="O24" s="60"/>
    </row>
    <row r="25" spans="1:15" x14ac:dyDescent="0.25">
      <c r="A25" t="s">
        <v>173</v>
      </c>
    </row>
    <row r="26" spans="1:15" x14ac:dyDescent="0.25">
      <c r="A26" t="s">
        <v>192</v>
      </c>
      <c r="B26" s="22"/>
      <c r="C26" s="22"/>
      <c r="D26" s="22"/>
      <c r="E26" s="22"/>
      <c r="F26" s="22"/>
      <c r="G26" s="22"/>
    </row>
    <row r="28" spans="1:15" ht="17.25" x14ac:dyDescent="0.25">
      <c r="A28" s="58" t="s">
        <v>60</v>
      </c>
      <c r="B28" s="58"/>
      <c r="N28" s="58"/>
    </row>
    <row r="29" spans="1:15" ht="50.25" customHeight="1" x14ac:dyDescent="0.25">
      <c r="A29" s="92" t="s">
        <v>61</v>
      </c>
      <c r="B29" s="92"/>
      <c r="N29" s="59"/>
    </row>
    <row r="31" spans="1:15" x14ac:dyDescent="0.25">
      <c r="A31" t="s">
        <v>196</v>
      </c>
    </row>
    <row r="40" spans="5:5" x14ac:dyDescent="0.25">
      <c r="E40" s="40"/>
    </row>
  </sheetData>
  <mergeCells count="6">
    <mergeCell ref="A24:G24"/>
    <mergeCell ref="A29:B29"/>
    <mergeCell ref="A3:A6"/>
    <mergeCell ref="A7:A11"/>
    <mergeCell ref="A12:A18"/>
    <mergeCell ref="A19:A2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election activeCell="A16" sqref="A16"/>
    </sheetView>
  </sheetViews>
  <sheetFormatPr baseColWidth="10" defaultRowHeight="15" x14ac:dyDescent="0.25"/>
  <cols>
    <col min="1" max="1" width="29.7109375" customWidth="1"/>
    <col min="2" max="14" width="15.7109375" customWidth="1"/>
  </cols>
  <sheetData>
    <row r="1" spans="1:14" x14ac:dyDescent="0.25">
      <c r="A1" s="28" t="s">
        <v>188</v>
      </c>
    </row>
    <row r="2" spans="1:14" s="42" customFormat="1" ht="90" x14ac:dyDescent="0.25">
      <c r="A2" s="41"/>
      <c r="B2" s="67" t="s">
        <v>12</v>
      </c>
      <c r="C2" s="63" t="s">
        <v>9</v>
      </c>
      <c r="D2" s="67" t="s">
        <v>15</v>
      </c>
      <c r="E2" s="63" t="s">
        <v>11</v>
      </c>
      <c r="F2" s="67" t="s">
        <v>13</v>
      </c>
      <c r="G2" s="63" t="s">
        <v>10</v>
      </c>
      <c r="H2" s="67" t="s">
        <v>8</v>
      </c>
      <c r="I2" s="63" t="s">
        <v>14</v>
      </c>
      <c r="J2" s="67" t="s">
        <v>71</v>
      </c>
      <c r="K2" s="63" t="s">
        <v>7</v>
      </c>
      <c r="L2" s="67" t="s">
        <v>78</v>
      </c>
      <c r="M2" s="63" t="s">
        <v>6</v>
      </c>
      <c r="N2" s="67" t="s">
        <v>72</v>
      </c>
    </row>
    <row r="3" spans="1:14" x14ac:dyDescent="0.25">
      <c r="A3" s="3" t="s">
        <v>64</v>
      </c>
      <c r="B3" s="68">
        <v>38.552</v>
      </c>
      <c r="C3" s="64">
        <v>53.374000000000002</v>
      </c>
      <c r="D3" s="68">
        <v>4.3579999999999997</v>
      </c>
      <c r="E3" s="64">
        <v>7.7990000000000004</v>
      </c>
      <c r="F3" s="68">
        <v>12.221</v>
      </c>
      <c r="G3" s="64">
        <v>14.105</v>
      </c>
      <c r="H3" s="68">
        <v>36.406999999999996</v>
      </c>
      <c r="I3" s="64">
        <v>4.6520000000000001</v>
      </c>
      <c r="J3" s="68">
        <v>5.7519999999999998</v>
      </c>
      <c r="K3" s="64">
        <v>9.2720000000000002</v>
      </c>
      <c r="L3" s="68">
        <v>43.085999999999999</v>
      </c>
      <c r="M3" s="64">
        <v>28.004000000000001</v>
      </c>
      <c r="N3" s="68">
        <v>24.463999999999999</v>
      </c>
    </row>
    <row r="4" spans="1:14" x14ac:dyDescent="0.25">
      <c r="A4" s="4" t="s">
        <v>65</v>
      </c>
      <c r="B4" s="69">
        <v>47.137999999999998</v>
      </c>
      <c r="C4" s="65">
        <v>51.874000000000002</v>
      </c>
      <c r="D4" s="69">
        <v>6.6040000000000001</v>
      </c>
      <c r="E4" s="65">
        <v>13.76</v>
      </c>
      <c r="F4" s="69">
        <v>16.206</v>
      </c>
      <c r="G4" s="65">
        <v>17.876000000000001</v>
      </c>
      <c r="H4" s="69">
        <v>34.405000000000001</v>
      </c>
      <c r="I4" s="65">
        <v>8.0419999999999998</v>
      </c>
      <c r="J4" s="69">
        <v>8.3130000000000006</v>
      </c>
      <c r="K4" s="65">
        <v>11.494999999999999</v>
      </c>
      <c r="L4" s="69">
        <v>27.957999999999998</v>
      </c>
      <c r="M4" s="65">
        <v>22.652000000000001</v>
      </c>
      <c r="N4" s="69">
        <v>15.286</v>
      </c>
    </row>
    <row r="5" spans="1:14" x14ac:dyDescent="0.25">
      <c r="A5" s="4" t="s">
        <v>66</v>
      </c>
      <c r="B5" s="69">
        <v>58.02</v>
      </c>
      <c r="C5" s="65">
        <v>55.058999999999997</v>
      </c>
      <c r="D5" s="69">
        <v>13.145</v>
      </c>
      <c r="E5" s="65">
        <v>19.556999999999999</v>
      </c>
      <c r="F5" s="69">
        <v>21.311</v>
      </c>
      <c r="G5" s="65">
        <v>23.481999999999999</v>
      </c>
      <c r="H5" s="69">
        <v>24.178999999999998</v>
      </c>
      <c r="I5" s="65">
        <v>12.954000000000001</v>
      </c>
      <c r="J5" s="69">
        <v>10.781000000000001</v>
      </c>
      <c r="K5" s="65">
        <v>13.885999999999999</v>
      </c>
      <c r="L5" s="69">
        <v>13.818</v>
      </c>
      <c r="M5" s="65">
        <v>12.901999999999999</v>
      </c>
      <c r="N5" s="69">
        <v>6.2729999999999997</v>
      </c>
    </row>
    <row r="6" spans="1:14" x14ac:dyDescent="0.25">
      <c r="A6" s="4" t="s">
        <v>67</v>
      </c>
      <c r="B6" s="69">
        <v>60.948999999999998</v>
      </c>
      <c r="C6" s="65">
        <v>56.62</v>
      </c>
      <c r="D6" s="69">
        <v>21.725999999999999</v>
      </c>
      <c r="E6" s="65">
        <v>22.317</v>
      </c>
      <c r="F6" s="69">
        <v>22.728000000000002</v>
      </c>
      <c r="G6" s="65">
        <v>22.398</v>
      </c>
      <c r="H6" s="69">
        <v>16.036000000000001</v>
      </c>
      <c r="I6" s="65">
        <v>18.233000000000001</v>
      </c>
      <c r="J6" s="69">
        <v>13.773999999999999</v>
      </c>
      <c r="K6" s="65">
        <v>12.462</v>
      </c>
      <c r="L6" s="69">
        <v>7.7350000000000003</v>
      </c>
      <c r="M6" s="65">
        <v>7.3959999999999999</v>
      </c>
      <c r="N6" s="69">
        <v>3.444</v>
      </c>
    </row>
    <row r="7" spans="1:14" x14ac:dyDescent="0.25">
      <c r="A7" s="4" t="s">
        <v>68</v>
      </c>
      <c r="B7" s="69">
        <v>62.622</v>
      </c>
      <c r="C7" s="65">
        <v>55.83</v>
      </c>
      <c r="D7" s="69">
        <v>41.228000000000002</v>
      </c>
      <c r="E7" s="65">
        <v>24.710999999999999</v>
      </c>
      <c r="F7" s="69">
        <v>23.513000000000002</v>
      </c>
      <c r="G7" s="65">
        <v>21.323</v>
      </c>
      <c r="H7" s="69">
        <v>7.7160000000000002</v>
      </c>
      <c r="I7" s="65">
        <v>15.396000000000001</v>
      </c>
      <c r="J7" s="69">
        <v>16.558</v>
      </c>
      <c r="K7" s="65">
        <v>8.5619999999999994</v>
      </c>
      <c r="L7" s="69">
        <v>4.4729999999999999</v>
      </c>
      <c r="M7" s="65">
        <v>4.4690000000000003</v>
      </c>
      <c r="N7" s="69">
        <v>2.2090000000000001</v>
      </c>
    </row>
    <row r="8" spans="1:14" x14ac:dyDescent="0.25">
      <c r="A8" s="4" t="s">
        <v>69</v>
      </c>
      <c r="B8" s="69">
        <v>51.866</v>
      </c>
      <c r="C8" s="65">
        <v>52.615000000000002</v>
      </c>
      <c r="D8" s="69">
        <v>63.301000000000002</v>
      </c>
      <c r="E8" s="65">
        <v>20.312000000000001</v>
      </c>
      <c r="F8" s="69">
        <v>27.285</v>
      </c>
      <c r="G8" s="65">
        <v>19.675000000000001</v>
      </c>
      <c r="H8" s="69">
        <v>3.8879999999999999</v>
      </c>
      <c r="I8" s="65">
        <v>13.007999999999999</v>
      </c>
      <c r="J8" s="69">
        <v>15.818</v>
      </c>
      <c r="K8" s="65">
        <v>8.8170000000000002</v>
      </c>
      <c r="L8" s="69">
        <v>4.375</v>
      </c>
      <c r="M8" s="65">
        <v>5.6890000000000001</v>
      </c>
      <c r="N8" s="69">
        <v>1.4990000000000001</v>
      </c>
    </row>
    <row r="9" spans="1:14" x14ac:dyDescent="0.25">
      <c r="A9" s="5" t="s">
        <v>70</v>
      </c>
      <c r="B9" s="70">
        <v>50.847000000000001</v>
      </c>
      <c r="C9" s="66">
        <v>57.213000000000001</v>
      </c>
      <c r="D9" s="70">
        <v>59.55</v>
      </c>
      <c r="E9" s="66">
        <v>18.015000000000001</v>
      </c>
      <c r="F9" s="70">
        <v>25.648</v>
      </c>
      <c r="G9" s="66">
        <v>20.395</v>
      </c>
      <c r="H9" s="70">
        <v>3.3159999999999998</v>
      </c>
      <c r="I9" s="66">
        <v>14.845000000000001</v>
      </c>
      <c r="J9" s="70">
        <v>10.706</v>
      </c>
      <c r="K9" s="66">
        <v>8.2889999999999997</v>
      </c>
      <c r="L9" s="70">
        <v>7.2060000000000004</v>
      </c>
      <c r="M9" s="66">
        <v>8.125</v>
      </c>
      <c r="N9" s="70">
        <v>2.222</v>
      </c>
    </row>
    <row r="11" spans="1:14" ht="47.25" customHeight="1" x14ac:dyDescent="0.25">
      <c r="A11" s="104" t="s">
        <v>159</v>
      </c>
      <c r="B11" s="104"/>
      <c r="C11" s="104"/>
      <c r="D11" s="104"/>
      <c r="E11" s="104"/>
      <c r="G11" s="60"/>
      <c r="H11" s="60"/>
      <c r="K11" s="60"/>
      <c r="L11" s="60"/>
      <c r="M11" s="60"/>
      <c r="N11" s="60"/>
    </row>
    <row r="12" spans="1:14" x14ac:dyDescent="0.25">
      <c r="A12" s="112" t="s">
        <v>160</v>
      </c>
      <c r="B12" s="112"/>
      <c r="C12" s="112"/>
      <c r="D12" s="112"/>
      <c r="E12" s="112"/>
    </row>
    <row r="13" spans="1:14" x14ac:dyDescent="0.25">
      <c r="A13" s="112" t="s">
        <v>194</v>
      </c>
      <c r="B13" s="112"/>
      <c r="C13" s="112"/>
      <c r="D13" s="112"/>
      <c r="E13" s="112"/>
    </row>
    <row r="14" spans="1:14" x14ac:dyDescent="0.25">
      <c r="A14" s="40"/>
    </row>
    <row r="15" spans="1:14" x14ac:dyDescent="0.25">
      <c r="A15" t="s">
        <v>196</v>
      </c>
    </row>
  </sheetData>
  <mergeCells count="3">
    <mergeCell ref="A11:E11"/>
    <mergeCell ref="A12:E12"/>
    <mergeCell ref="A13:E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election activeCell="A30" sqref="A30"/>
    </sheetView>
  </sheetViews>
  <sheetFormatPr baseColWidth="10" defaultRowHeight="15" x14ac:dyDescent="0.25"/>
  <cols>
    <col min="2" max="2" width="43.85546875" customWidth="1"/>
    <col min="3" max="5" width="17.140625" customWidth="1"/>
    <col min="6" max="6" width="13.28515625" customWidth="1"/>
    <col min="7" max="7" width="17.7109375" customWidth="1"/>
    <col min="8" max="8" width="19" customWidth="1"/>
  </cols>
  <sheetData>
    <row r="1" spans="1:10" x14ac:dyDescent="0.25">
      <c r="A1" s="28" t="s">
        <v>189</v>
      </c>
    </row>
    <row r="2" spans="1:10" ht="90" customHeight="1" x14ac:dyDescent="0.25">
      <c r="C2" s="105" t="s">
        <v>82</v>
      </c>
      <c r="D2" s="106"/>
      <c r="E2" s="107"/>
      <c r="F2" s="113" t="s">
        <v>83</v>
      </c>
      <c r="G2" s="114"/>
      <c r="H2" s="115"/>
    </row>
    <row r="3" spans="1:10" s="6" customFormat="1" ht="75" x14ac:dyDescent="0.25">
      <c r="C3" s="15" t="s">
        <v>79</v>
      </c>
      <c r="D3" s="15" t="s">
        <v>80</v>
      </c>
      <c r="E3" s="15" t="s">
        <v>87</v>
      </c>
      <c r="F3" s="15" t="s">
        <v>84</v>
      </c>
      <c r="G3" s="15" t="s">
        <v>85</v>
      </c>
      <c r="H3" s="15" t="s">
        <v>86</v>
      </c>
    </row>
    <row r="4" spans="1:10" x14ac:dyDescent="0.25">
      <c r="C4" s="108" t="s">
        <v>28</v>
      </c>
      <c r="D4" s="109"/>
      <c r="E4" s="110"/>
      <c r="F4" s="108" t="s">
        <v>88</v>
      </c>
      <c r="G4" s="109"/>
      <c r="H4" s="110"/>
    </row>
    <row r="5" spans="1:10" x14ac:dyDescent="0.25">
      <c r="A5" s="116" t="s">
        <v>171</v>
      </c>
      <c r="B5" s="117"/>
      <c r="C5" s="47">
        <v>13.7</v>
      </c>
      <c r="D5" s="47">
        <v>51.4</v>
      </c>
      <c r="E5" s="47">
        <v>34.9</v>
      </c>
      <c r="F5" s="47">
        <v>7.2910000000000004</v>
      </c>
      <c r="G5" s="47">
        <v>8.6959999999999997</v>
      </c>
      <c r="H5" s="47">
        <v>7.2910000000000004</v>
      </c>
      <c r="J5" s="1"/>
    </row>
    <row r="6" spans="1:10" ht="17.25" x14ac:dyDescent="0.25">
      <c r="A6" s="96" t="s">
        <v>40</v>
      </c>
      <c r="B6" t="s">
        <v>62</v>
      </c>
      <c r="C6" s="52">
        <v>8.64</v>
      </c>
      <c r="D6" s="52">
        <v>58.4</v>
      </c>
      <c r="E6" s="52">
        <v>33</v>
      </c>
      <c r="F6" s="52">
        <v>7.4740000000000002</v>
      </c>
      <c r="G6" s="52">
        <v>8.7149999999999999</v>
      </c>
      <c r="H6" s="52">
        <v>7.4740000000000002</v>
      </c>
    </row>
    <row r="7" spans="1:10" ht="17.25" x14ac:dyDescent="0.25">
      <c r="A7" s="97"/>
      <c r="B7" t="s">
        <v>63</v>
      </c>
      <c r="C7" s="53">
        <v>8.52</v>
      </c>
      <c r="D7" s="53">
        <v>63.4</v>
      </c>
      <c r="E7" s="53">
        <v>28.1</v>
      </c>
      <c r="F7" s="53">
        <v>7.4279999999999999</v>
      </c>
      <c r="G7" s="53">
        <v>8.7010000000000005</v>
      </c>
      <c r="H7" s="53">
        <v>7.4279999999999999</v>
      </c>
    </row>
    <row r="8" spans="1:10" x14ac:dyDescent="0.25">
      <c r="A8" s="97"/>
      <c r="B8" s="9" t="s">
        <v>16</v>
      </c>
      <c r="C8" s="53">
        <v>12</v>
      </c>
      <c r="D8" s="53">
        <v>53</v>
      </c>
      <c r="E8" s="53">
        <v>35</v>
      </c>
      <c r="F8" s="53">
        <v>7.343</v>
      </c>
      <c r="G8" s="53">
        <v>8.7119999999999997</v>
      </c>
      <c r="H8" s="53">
        <v>7.343</v>
      </c>
    </row>
    <row r="9" spans="1:10" x14ac:dyDescent="0.25">
      <c r="A9" s="97"/>
      <c r="B9" s="10" t="s">
        <v>17</v>
      </c>
      <c r="C9" s="54">
        <v>23</v>
      </c>
      <c r="D9" s="54">
        <v>34.799999999999997</v>
      </c>
      <c r="E9" s="54">
        <v>42.2</v>
      </c>
      <c r="F9" s="54">
        <v>7.1829999999999998</v>
      </c>
      <c r="G9" s="54">
        <v>8.141</v>
      </c>
      <c r="H9" s="54">
        <v>7.1829999999999998</v>
      </c>
    </row>
    <row r="10" spans="1:10" x14ac:dyDescent="0.25">
      <c r="A10" s="98"/>
      <c r="B10" s="38" t="s">
        <v>38</v>
      </c>
      <c r="C10" s="47">
        <v>9.14</v>
      </c>
      <c r="D10" s="47">
        <v>58.3</v>
      </c>
      <c r="E10" s="47">
        <v>32.5</v>
      </c>
      <c r="F10" s="47">
        <v>7.44</v>
      </c>
      <c r="G10" s="47">
        <v>8.7010000000000005</v>
      </c>
      <c r="H10" s="47">
        <v>7.44</v>
      </c>
    </row>
    <row r="11" spans="1:10" ht="17.25" x14ac:dyDescent="0.25">
      <c r="A11" s="96" t="s">
        <v>39</v>
      </c>
      <c r="B11" s="11" t="s">
        <v>62</v>
      </c>
      <c r="C11" s="52">
        <v>15.2</v>
      </c>
      <c r="D11" s="52">
        <v>48.5</v>
      </c>
      <c r="E11" s="52">
        <v>36.299999999999997</v>
      </c>
      <c r="F11" s="52">
        <v>7.242</v>
      </c>
      <c r="G11" s="52">
        <v>8.7889999999999997</v>
      </c>
      <c r="H11" s="52">
        <v>7.242</v>
      </c>
    </row>
    <row r="12" spans="1:10" ht="17.25" x14ac:dyDescent="0.25">
      <c r="A12" s="97"/>
      <c r="B12" s="9" t="s">
        <v>63</v>
      </c>
      <c r="C12" s="53">
        <v>17.600000000000001</v>
      </c>
      <c r="D12" s="53">
        <v>49.2</v>
      </c>
      <c r="E12" s="53">
        <v>33.1</v>
      </c>
      <c r="F12" s="53">
        <v>6.8230000000000004</v>
      </c>
      <c r="G12" s="53">
        <v>8.3390000000000004</v>
      </c>
      <c r="H12" s="53">
        <v>6.8230000000000004</v>
      </c>
    </row>
    <row r="13" spans="1:10" x14ac:dyDescent="0.25">
      <c r="A13" s="97"/>
      <c r="B13" s="9" t="s">
        <v>22</v>
      </c>
      <c r="C13" s="53">
        <v>26.1</v>
      </c>
      <c r="D13" s="53">
        <v>36.700000000000003</v>
      </c>
      <c r="E13" s="53">
        <v>37.299999999999997</v>
      </c>
      <c r="F13" s="53">
        <v>6.8090000000000002</v>
      </c>
      <c r="G13" s="53">
        <v>8.0709999999999997</v>
      </c>
      <c r="H13" s="53">
        <v>6.8090000000000002</v>
      </c>
    </row>
    <row r="14" spans="1:10" x14ac:dyDescent="0.25">
      <c r="A14" s="97"/>
      <c r="B14" s="9" t="s">
        <v>24</v>
      </c>
      <c r="C14" s="53">
        <v>23.3</v>
      </c>
      <c r="D14" s="53">
        <v>41.4</v>
      </c>
      <c r="E14" s="53">
        <v>35.299999999999997</v>
      </c>
      <c r="F14" s="53">
        <v>6.88</v>
      </c>
      <c r="G14" s="53">
        <v>8.2910000000000004</v>
      </c>
      <c r="H14" s="53">
        <v>6.88</v>
      </c>
    </row>
    <row r="15" spans="1:10" x14ac:dyDescent="0.25">
      <c r="A15" s="97"/>
      <c r="B15" s="9" t="s">
        <v>25</v>
      </c>
      <c r="C15" s="53">
        <v>30.3</v>
      </c>
      <c r="D15" s="53">
        <v>29.3</v>
      </c>
      <c r="E15" s="53">
        <v>40.4</v>
      </c>
      <c r="F15" s="53">
        <v>7.5519999999999996</v>
      </c>
      <c r="G15" s="53">
        <v>8.4990000000000006</v>
      </c>
      <c r="H15" s="53">
        <v>7.5519999999999996</v>
      </c>
    </row>
    <row r="16" spans="1:10" x14ac:dyDescent="0.25">
      <c r="A16" s="97"/>
      <c r="B16" s="10" t="s">
        <v>1</v>
      </c>
      <c r="C16" s="54">
        <v>17.899999999999999</v>
      </c>
      <c r="D16" s="54">
        <v>45.7</v>
      </c>
      <c r="E16" s="54">
        <v>36.4</v>
      </c>
      <c r="F16" s="54">
        <v>6.9669999999999996</v>
      </c>
      <c r="G16" s="54">
        <v>8.3970000000000002</v>
      </c>
      <c r="H16" s="54">
        <v>6.9669999999999996</v>
      </c>
    </row>
    <row r="17" spans="1:8" x14ac:dyDescent="0.25">
      <c r="A17" s="98"/>
      <c r="B17" s="38" t="s">
        <v>42</v>
      </c>
      <c r="C17" s="47">
        <v>16.600000000000001</v>
      </c>
      <c r="D17" s="47">
        <v>47.2</v>
      </c>
      <c r="E17" s="47">
        <v>36.200000000000003</v>
      </c>
      <c r="F17" s="47">
        <v>7.1909999999999998</v>
      </c>
      <c r="G17" s="47">
        <v>8.6980000000000004</v>
      </c>
      <c r="H17" s="47">
        <v>7.1909999999999998</v>
      </c>
    </row>
    <row r="18" spans="1:8" ht="15" customHeight="1" x14ac:dyDescent="0.25">
      <c r="A18" s="99" t="s">
        <v>55</v>
      </c>
      <c r="B18" s="11" t="s">
        <v>2</v>
      </c>
      <c r="C18" s="52">
        <v>13.3</v>
      </c>
      <c r="D18" s="52">
        <v>46.9</v>
      </c>
      <c r="E18" s="52">
        <v>39.799999999999997</v>
      </c>
      <c r="F18" s="52">
        <v>7.3289999999999997</v>
      </c>
      <c r="G18" s="52">
        <v>8.7170000000000005</v>
      </c>
      <c r="H18" s="52">
        <v>7.3289999999999997</v>
      </c>
    </row>
    <row r="19" spans="1:8" x14ac:dyDescent="0.25">
      <c r="A19" s="100"/>
      <c r="B19" s="9" t="s">
        <v>3</v>
      </c>
      <c r="C19" s="53">
        <v>27.6</v>
      </c>
      <c r="D19" s="53">
        <v>29.8</v>
      </c>
      <c r="E19" s="53">
        <v>42.7</v>
      </c>
      <c r="F19" s="53">
        <v>5.9180000000000001</v>
      </c>
      <c r="G19" s="53">
        <v>8.0879999999999992</v>
      </c>
      <c r="H19" s="53">
        <v>5.9180000000000001</v>
      </c>
    </row>
    <row r="20" spans="1:8" x14ac:dyDescent="0.25">
      <c r="A20" s="100"/>
      <c r="B20" s="9" t="s">
        <v>4</v>
      </c>
      <c r="C20" s="53">
        <v>21</v>
      </c>
      <c r="D20" s="53">
        <v>35.9</v>
      </c>
      <c r="E20" s="53">
        <v>43.1</v>
      </c>
      <c r="F20" s="53">
        <v>7.3259999999999996</v>
      </c>
      <c r="G20" s="53">
        <v>8.5630000000000006</v>
      </c>
      <c r="H20" s="53">
        <v>7.3259999999999996</v>
      </c>
    </row>
    <row r="21" spans="1:8" x14ac:dyDescent="0.25">
      <c r="A21" s="100"/>
      <c r="B21" s="10" t="s">
        <v>20</v>
      </c>
      <c r="C21" s="54">
        <v>18.2</v>
      </c>
      <c r="D21" s="54">
        <v>38.1</v>
      </c>
      <c r="E21" s="54">
        <v>43.8</v>
      </c>
      <c r="F21" s="54">
        <v>6.9189999999999996</v>
      </c>
      <c r="G21" s="54">
        <v>8.4559999999999995</v>
      </c>
      <c r="H21" s="54">
        <v>6.9189999999999996</v>
      </c>
    </row>
    <row r="22" spans="1:8" x14ac:dyDescent="0.25">
      <c r="A22" s="101"/>
      <c r="B22" s="36" t="s">
        <v>56</v>
      </c>
      <c r="C22" s="71">
        <v>17.2</v>
      </c>
      <c r="D22" s="71">
        <v>42.9</v>
      </c>
      <c r="E22" s="71">
        <v>39.9</v>
      </c>
      <c r="F22" s="71">
        <v>7.282</v>
      </c>
      <c r="G22" s="71">
        <v>8.5939999999999994</v>
      </c>
      <c r="H22" s="71">
        <v>7.282</v>
      </c>
    </row>
    <row r="23" spans="1:8" x14ac:dyDescent="0.25">
      <c r="A23" s="21"/>
      <c r="B23" s="22"/>
      <c r="C23" s="23"/>
      <c r="D23" s="23"/>
      <c r="E23" s="23"/>
      <c r="F23" s="23"/>
      <c r="G23" s="40"/>
      <c r="H23" s="23"/>
    </row>
    <row r="24" spans="1:8" ht="35.25" customHeight="1" x14ac:dyDescent="0.25">
      <c r="A24" s="104" t="s">
        <v>174</v>
      </c>
      <c r="B24" s="104"/>
      <c r="C24" s="104"/>
      <c r="D24" s="104"/>
      <c r="E24" s="104"/>
      <c r="F24" s="104"/>
      <c r="G24" s="104"/>
      <c r="H24" s="104"/>
    </row>
    <row r="25" spans="1:8" x14ac:dyDescent="0.25">
      <c r="A25" t="s">
        <v>173</v>
      </c>
    </row>
    <row r="26" spans="1:8" x14ac:dyDescent="0.25">
      <c r="A26" t="s">
        <v>192</v>
      </c>
      <c r="B26" s="22"/>
      <c r="C26" s="22"/>
      <c r="D26" s="22"/>
      <c r="E26" s="22"/>
      <c r="F26" s="22"/>
      <c r="G26" s="22"/>
      <c r="H26" s="22"/>
    </row>
    <row r="28" spans="1:8" ht="17.25" x14ac:dyDescent="0.25">
      <c r="A28" s="46" t="s">
        <v>60</v>
      </c>
      <c r="B28" s="46"/>
    </row>
    <row r="29" spans="1:8" ht="18" customHeight="1" x14ac:dyDescent="0.25">
      <c r="A29" t="s">
        <v>196</v>
      </c>
      <c r="B29" s="57"/>
    </row>
  </sheetData>
  <mergeCells count="9">
    <mergeCell ref="A11:A17"/>
    <mergeCell ref="A6:A10"/>
    <mergeCell ref="A24:H24"/>
    <mergeCell ref="F2:H2"/>
    <mergeCell ref="C4:E4"/>
    <mergeCell ref="C2:E2"/>
    <mergeCell ref="F4:H4"/>
    <mergeCell ref="A5:B5"/>
    <mergeCell ref="A18:A2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election activeCell="A29" sqref="A29"/>
    </sheetView>
  </sheetViews>
  <sheetFormatPr baseColWidth="10" defaultRowHeight="15" x14ac:dyDescent="0.25"/>
  <cols>
    <col min="1" max="1" width="15.5703125" customWidth="1"/>
    <col min="2" max="2" width="45.85546875" customWidth="1"/>
    <col min="3" max="5" width="19.5703125" customWidth="1"/>
  </cols>
  <sheetData>
    <row r="1" spans="1:5" x14ac:dyDescent="0.25">
      <c r="A1" s="28" t="s">
        <v>183</v>
      </c>
    </row>
    <row r="2" spans="1:5" s="6" customFormat="1" ht="120.75" customHeight="1" x14ac:dyDescent="0.25">
      <c r="C2" s="86" t="s">
        <v>139</v>
      </c>
      <c r="D2" s="86" t="s">
        <v>140</v>
      </c>
      <c r="E2" s="86" t="s">
        <v>141</v>
      </c>
    </row>
    <row r="3" spans="1:5" s="6" customFormat="1" ht="14.25" customHeight="1" x14ac:dyDescent="0.25">
      <c r="C3" s="118" t="s">
        <v>48</v>
      </c>
      <c r="D3" s="119"/>
      <c r="E3" s="120"/>
    </row>
    <row r="4" spans="1:5" x14ac:dyDescent="0.25">
      <c r="A4" s="50" t="s">
        <v>41</v>
      </c>
      <c r="B4" s="35" t="s">
        <v>142</v>
      </c>
      <c r="C4" s="51">
        <v>7.2859999999999996</v>
      </c>
      <c r="D4" s="51">
        <v>7.6619999999999999</v>
      </c>
      <c r="E4" s="51">
        <v>5.6639999999999997</v>
      </c>
    </row>
    <row r="5" spans="1:5" ht="17.25" x14ac:dyDescent="0.25">
      <c r="A5" s="96" t="s">
        <v>40</v>
      </c>
      <c r="B5" s="11" t="s">
        <v>121</v>
      </c>
      <c r="C5" s="12">
        <v>7.5419999999999998</v>
      </c>
      <c r="D5" s="12">
        <v>8.0809999999999995</v>
      </c>
      <c r="E5" s="12">
        <v>5.048</v>
      </c>
    </row>
    <row r="6" spans="1:5" ht="17.25" customHeight="1" x14ac:dyDescent="0.25">
      <c r="A6" s="97"/>
      <c r="B6" s="9" t="s">
        <v>137</v>
      </c>
      <c r="C6" s="13">
        <v>6.4790000000000001</v>
      </c>
      <c r="D6" s="13">
        <v>7.3819999999999997</v>
      </c>
      <c r="E6" s="13">
        <v>4.2270000000000003</v>
      </c>
    </row>
    <row r="7" spans="1:5" x14ac:dyDescent="0.25">
      <c r="A7" s="97"/>
      <c r="B7" s="14" t="s">
        <v>143</v>
      </c>
      <c r="C7" s="14">
        <v>8.2560000000000002</v>
      </c>
      <c r="D7" s="14">
        <v>8.4320000000000004</v>
      </c>
      <c r="E7" s="14">
        <v>6.54</v>
      </c>
    </row>
    <row r="8" spans="1:5" x14ac:dyDescent="0.25">
      <c r="A8" s="98"/>
      <c r="B8" s="39" t="s">
        <v>38</v>
      </c>
      <c r="C8" s="32">
        <v>7.4429999999999996</v>
      </c>
      <c r="D8" s="32">
        <v>8.032</v>
      </c>
      <c r="E8" s="32">
        <v>5.0960000000000001</v>
      </c>
    </row>
    <row r="9" spans="1:5" ht="17.25" x14ac:dyDescent="0.25">
      <c r="A9" s="96" t="s">
        <v>39</v>
      </c>
      <c r="B9" t="s">
        <v>138</v>
      </c>
      <c r="C9" s="12">
        <v>7.0970000000000004</v>
      </c>
      <c r="D9" s="12">
        <v>7.4870000000000001</v>
      </c>
      <c r="E9" s="12">
        <v>5.9889999999999999</v>
      </c>
    </row>
    <row r="10" spans="1:5" ht="17.25" x14ac:dyDescent="0.25">
      <c r="A10" s="97"/>
      <c r="B10" t="s">
        <v>137</v>
      </c>
      <c r="C10" s="13">
        <v>6.5170000000000003</v>
      </c>
      <c r="D10" s="13">
        <v>7.25</v>
      </c>
      <c r="E10" s="13">
        <v>5.7169999999999996</v>
      </c>
    </row>
    <row r="11" spans="1:5" x14ac:dyDescent="0.25">
      <c r="A11" s="97"/>
      <c r="B11" s="4" t="s">
        <v>18</v>
      </c>
      <c r="C11" s="13">
        <v>8.6449999999999996</v>
      </c>
      <c r="D11" s="13">
        <v>7.67</v>
      </c>
      <c r="E11" s="13">
        <v>6.2110000000000003</v>
      </c>
    </row>
    <row r="12" spans="1:5" x14ac:dyDescent="0.25">
      <c r="A12" s="97"/>
      <c r="B12" s="4" t="s">
        <v>0</v>
      </c>
      <c r="C12" s="13">
        <v>7.5579999999999998</v>
      </c>
      <c r="D12" s="13">
        <v>7.1769999999999996</v>
      </c>
      <c r="E12" s="13">
        <v>6.8209999999999997</v>
      </c>
    </row>
    <row r="13" spans="1:5" x14ac:dyDescent="0.25">
      <c r="A13" s="97"/>
      <c r="B13" s="5" t="s">
        <v>19</v>
      </c>
      <c r="C13" s="14">
        <v>8.4320000000000004</v>
      </c>
      <c r="D13" s="14">
        <v>7.1230000000000002</v>
      </c>
      <c r="E13" s="14">
        <v>6.8179999999999996</v>
      </c>
    </row>
    <row r="14" spans="1:5" x14ac:dyDescent="0.25">
      <c r="A14" s="98"/>
      <c r="B14" s="29" t="s">
        <v>42</v>
      </c>
      <c r="C14" s="30">
        <v>7.1379999999999999</v>
      </c>
      <c r="D14" s="30">
        <v>7.4429999999999996</v>
      </c>
      <c r="E14" s="30">
        <v>6.0330000000000004</v>
      </c>
    </row>
    <row r="15" spans="1:5" x14ac:dyDescent="0.25">
      <c r="A15" s="99" t="s">
        <v>55</v>
      </c>
      <c r="B15" s="3" t="s">
        <v>144</v>
      </c>
      <c r="C15" s="12">
        <v>8.4410000000000007</v>
      </c>
      <c r="D15" s="12">
        <v>7.2</v>
      </c>
      <c r="E15" s="12">
        <v>5.8860000000000001</v>
      </c>
    </row>
    <row r="16" spans="1:5" x14ac:dyDescent="0.25">
      <c r="A16" s="100"/>
      <c r="B16" s="4" t="s">
        <v>4</v>
      </c>
      <c r="C16" s="13">
        <v>7.8879999999999999</v>
      </c>
      <c r="D16" s="13">
        <v>7.1139999999999999</v>
      </c>
      <c r="E16" s="13">
        <v>6.8680000000000003</v>
      </c>
    </row>
    <row r="17" spans="1:5" x14ac:dyDescent="0.25">
      <c r="A17" s="100"/>
      <c r="B17" s="4" t="s">
        <v>3</v>
      </c>
      <c r="C17" s="13">
        <v>7.8090000000000002</v>
      </c>
      <c r="D17" s="13">
        <v>7.3890000000000002</v>
      </c>
      <c r="E17" s="13">
        <v>5.8890000000000002</v>
      </c>
    </row>
    <row r="18" spans="1:5" x14ac:dyDescent="0.25">
      <c r="A18" s="101"/>
      <c r="B18" s="5" t="s">
        <v>2</v>
      </c>
      <c r="C18" s="14">
        <v>8.2929999999999993</v>
      </c>
      <c r="D18" s="14">
        <v>6.9989999999999997</v>
      </c>
      <c r="E18" s="14">
        <v>6.6580000000000004</v>
      </c>
    </row>
    <row r="19" spans="1:5" x14ac:dyDescent="0.25">
      <c r="A19" s="50"/>
      <c r="B19" s="31" t="s">
        <v>117</v>
      </c>
      <c r="C19" s="32">
        <v>8.0079999999999991</v>
      </c>
      <c r="D19" s="32">
        <v>7.1109999999999998</v>
      </c>
      <c r="E19" s="32">
        <v>5.9429999999999996</v>
      </c>
    </row>
    <row r="20" spans="1:5" x14ac:dyDescent="0.25">
      <c r="B20" s="1"/>
      <c r="C20" s="2"/>
      <c r="D20" s="2"/>
      <c r="E20" s="2"/>
    </row>
    <row r="22" spans="1:5" ht="17.25" x14ac:dyDescent="0.25">
      <c r="A22" s="102" t="s">
        <v>124</v>
      </c>
      <c r="B22" s="103"/>
      <c r="C22" s="103"/>
    </row>
    <row r="23" spans="1:5" ht="48.75" customHeight="1" x14ac:dyDescent="0.25">
      <c r="A23" s="91" t="s">
        <v>125</v>
      </c>
      <c r="B23" s="92"/>
      <c r="C23" s="92"/>
    </row>
    <row r="24" spans="1:5" ht="49.5" customHeight="1" x14ac:dyDescent="0.25">
      <c r="A24" s="91" t="s">
        <v>181</v>
      </c>
      <c r="B24" s="91"/>
      <c r="C24" s="91"/>
    </row>
    <row r="25" spans="1:5" x14ac:dyDescent="0.25">
      <c r="A25" s="1" t="s">
        <v>145</v>
      </c>
    </row>
    <row r="26" spans="1:5" x14ac:dyDescent="0.25">
      <c r="A26" t="s">
        <v>192</v>
      </c>
    </row>
    <row r="28" spans="1:5" x14ac:dyDescent="0.25">
      <c r="A28" t="s">
        <v>196</v>
      </c>
    </row>
  </sheetData>
  <mergeCells count="7">
    <mergeCell ref="A24:C24"/>
    <mergeCell ref="C3:E3"/>
    <mergeCell ref="A22:C22"/>
    <mergeCell ref="A23:C23"/>
    <mergeCell ref="A5:A8"/>
    <mergeCell ref="A9:A14"/>
    <mergeCell ref="A15:A1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election activeCell="A31" sqref="A31"/>
    </sheetView>
  </sheetViews>
  <sheetFormatPr baseColWidth="10" defaultRowHeight="15" x14ac:dyDescent="0.25"/>
  <cols>
    <col min="1" max="1" width="15.5703125" customWidth="1"/>
    <col min="2" max="2" width="40.140625" customWidth="1"/>
    <col min="3" max="8" width="19.5703125" customWidth="1"/>
  </cols>
  <sheetData>
    <row r="1" spans="1:8" x14ac:dyDescent="0.25">
      <c r="A1" s="28" t="s">
        <v>184</v>
      </c>
    </row>
    <row r="2" spans="1:8" s="6" customFormat="1" ht="120.75" customHeight="1" x14ac:dyDescent="0.25">
      <c r="C2" s="48" t="s">
        <v>32</v>
      </c>
      <c r="D2" s="48" t="s">
        <v>103</v>
      </c>
      <c r="E2" s="48" t="s">
        <v>33</v>
      </c>
      <c r="F2" s="48" t="s">
        <v>34</v>
      </c>
      <c r="G2" s="48" t="s">
        <v>35</v>
      </c>
      <c r="H2" s="48" t="s">
        <v>36</v>
      </c>
    </row>
    <row r="3" spans="1:8" s="6" customFormat="1" ht="14.25" customHeight="1" x14ac:dyDescent="0.25">
      <c r="C3" s="118" t="s">
        <v>48</v>
      </c>
      <c r="D3" s="119"/>
      <c r="E3" s="119"/>
      <c r="F3" s="119"/>
      <c r="G3" s="119"/>
      <c r="H3" s="120"/>
    </row>
    <row r="4" spans="1:8" x14ac:dyDescent="0.25">
      <c r="A4" s="116" t="s">
        <v>171</v>
      </c>
      <c r="B4" s="117"/>
      <c r="C4" s="51">
        <v>7.0170000000000003</v>
      </c>
      <c r="D4" s="51">
        <v>7.9370000000000003</v>
      </c>
      <c r="E4" s="51">
        <v>7.2859999999999996</v>
      </c>
      <c r="F4" s="51">
        <v>6.2720000000000002</v>
      </c>
      <c r="G4" s="51">
        <v>7.6619999999999999</v>
      </c>
      <c r="H4" s="51">
        <v>5.6639999999999997</v>
      </c>
    </row>
    <row r="5" spans="1:8" ht="17.25" x14ac:dyDescent="0.25">
      <c r="A5" s="96" t="s">
        <v>40</v>
      </c>
      <c r="B5" s="11" t="s">
        <v>62</v>
      </c>
      <c r="C5" s="12">
        <v>7.34</v>
      </c>
      <c r="D5" s="12">
        <v>7.8550000000000004</v>
      </c>
      <c r="E5" s="12">
        <v>7.5419999999999998</v>
      </c>
      <c r="F5" s="12">
        <v>6.2270000000000003</v>
      </c>
      <c r="G5" s="12">
        <v>8.0809999999999995</v>
      </c>
      <c r="H5" s="12">
        <v>5.048</v>
      </c>
    </row>
    <row r="6" spans="1:8" ht="17.25" customHeight="1" x14ac:dyDescent="0.25">
      <c r="A6" s="97"/>
      <c r="B6" s="9" t="s">
        <v>63</v>
      </c>
      <c r="C6" s="13">
        <v>6.5250000000000004</v>
      </c>
      <c r="D6" s="13">
        <v>7.367</v>
      </c>
      <c r="E6" s="13">
        <v>6.4790000000000001</v>
      </c>
      <c r="F6" s="13">
        <v>5.3929999999999998</v>
      </c>
      <c r="G6" s="13">
        <v>7.3819999999999997</v>
      </c>
      <c r="H6" s="13">
        <v>4.2270000000000003</v>
      </c>
    </row>
    <row r="7" spans="1:8" ht="17.25" customHeight="1" x14ac:dyDescent="0.25">
      <c r="A7" s="97"/>
      <c r="B7" s="4" t="s">
        <v>16</v>
      </c>
      <c r="C7" s="13">
        <v>7.8</v>
      </c>
      <c r="D7" s="13">
        <v>8.0250000000000004</v>
      </c>
      <c r="E7" s="13">
        <v>8.2110000000000003</v>
      </c>
      <c r="F7" s="13">
        <v>6.6680000000000001</v>
      </c>
      <c r="G7" s="13">
        <v>8.4849999999999994</v>
      </c>
      <c r="H7" s="13">
        <v>6.5010000000000003</v>
      </c>
    </row>
    <row r="8" spans="1:8" x14ac:dyDescent="0.25">
      <c r="A8" s="97"/>
      <c r="B8" s="5" t="s">
        <v>17</v>
      </c>
      <c r="C8" s="14">
        <v>7.7309999999999999</v>
      </c>
      <c r="D8" s="14">
        <v>7.6920000000000002</v>
      </c>
      <c r="E8" s="14">
        <v>8.4909999999999997</v>
      </c>
      <c r="F8" s="14">
        <v>7.0129999999999999</v>
      </c>
      <c r="G8" s="14">
        <v>8.157</v>
      </c>
      <c r="H8" s="14">
        <v>6.742</v>
      </c>
    </row>
    <row r="9" spans="1:8" x14ac:dyDescent="0.25">
      <c r="A9" s="98"/>
      <c r="B9" s="39" t="s">
        <v>38</v>
      </c>
      <c r="C9" s="32">
        <v>7.2619999999999996</v>
      </c>
      <c r="D9" s="32">
        <v>7.7910000000000004</v>
      </c>
      <c r="E9" s="32">
        <v>7.4429999999999996</v>
      </c>
      <c r="F9" s="32">
        <v>6.1379999999999999</v>
      </c>
      <c r="G9" s="32">
        <v>8.032</v>
      </c>
      <c r="H9" s="32">
        <v>5.0960000000000001</v>
      </c>
    </row>
    <row r="10" spans="1:8" ht="17.25" x14ac:dyDescent="0.25">
      <c r="A10" s="96" t="s">
        <v>39</v>
      </c>
      <c r="B10" t="s">
        <v>62</v>
      </c>
      <c r="C10" s="12">
        <v>6.8230000000000004</v>
      </c>
      <c r="D10" s="12">
        <v>8.0749999999999993</v>
      </c>
      <c r="E10" s="12">
        <v>7.0970000000000004</v>
      </c>
      <c r="F10" s="12">
        <v>6.2389999999999999</v>
      </c>
      <c r="G10" s="12">
        <v>7.4870000000000001</v>
      </c>
      <c r="H10" s="12">
        <v>5.9889999999999999</v>
      </c>
    </row>
    <row r="11" spans="1:8" ht="17.25" x14ac:dyDescent="0.25">
      <c r="A11" s="97"/>
      <c r="B11" t="s">
        <v>63</v>
      </c>
      <c r="C11" s="13">
        <v>6.7130000000000001</v>
      </c>
      <c r="D11" s="13">
        <v>7.6180000000000003</v>
      </c>
      <c r="E11" s="13">
        <v>6.5170000000000003</v>
      </c>
      <c r="F11" s="13">
        <v>6.024</v>
      </c>
      <c r="G11" s="13">
        <v>7.25</v>
      </c>
      <c r="H11" s="13">
        <v>5.7169999999999996</v>
      </c>
    </row>
    <row r="12" spans="1:8" x14ac:dyDescent="0.25">
      <c r="A12" s="97"/>
      <c r="B12" s="4" t="s">
        <v>18</v>
      </c>
      <c r="C12" s="13">
        <v>7.351</v>
      </c>
      <c r="D12" s="13">
        <v>8.5519999999999996</v>
      </c>
      <c r="E12" s="13">
        <v>8.6449999999999996</v>
      </c>
      <c r="F12" s="13">
        <v>7.3230000000000004</v>
      </c>
      <c r="G12" s="13">
        <v>7.67</v>
      </c>
      <c r="H12" s="13">
        <v>6.2110000000000003</v>
      </c>
    </row>
    <row r="13" spans="1:8" x14ac:dyDescent="0.25">
      <c r="A13" s="97"/>
      <c r="B13" s="4" t="s">
        <v>24</v>
      </c>
      <c r="C13" s="13">
        <v>6.577</v>
      </c>
      <c r="D13" s="13">
        <v>8.1709999999999994</v>
      </c>
      <c r="E13" s="13">
        <v>7.4260000000000002</v>
      </c>
      <c r="F13" s="13">
        <v>7.1479999999999997</v>
      </c>
      <c r="G13" s="13">
        <v>6.649</v>
      </c>
      <c r="H13" s="13">
        <v>6.3639999999999999</v>
      </c>
    </row>
    <row r="14" spans="1:8" x14ac:dyDescent="0.25">
      <c r="A14" s="97"/>
      <c r="B14" s="4" t="s">
        <v>25</v>
      </c>
      <c r="C14" s="13">
        <v>7.1459999999999999</v>
      </c>
      <c r="D14" s="13">
        <v>7.96</v>
      </c>
      <c r="E14" s="13">
        <v>7.5910000000000002</v>
      </c>
      <c r="F14" s="13">
        <v>7.2119999999999997</v>
      </c>
      <c r="G14" s="13">
        <v>7.3109999999999999</v>
      </c>
      <c r="H14" s="13">
        <v>6.9379999999999997</v>
      </c>
    </row>
    <row r="15" spans="1:8" x14ac:dyDescent="0.25">
      <c r="A15" s="97"/>
      <c r="B15" s="5" t="s">
        <v>19</v>
      </c>
      <c r="C15" s="14">
        <v>6.9580000000000002</v>
      </c>
      <c r="D15" s="14">
        <v>8.2650000000000006</v>
      </c>
      <c r="E15" s="14">
        <v>8.4320000000000004</v>
      </c>
      <c r="F15" s="14">
        <v>6.8550000000000004</v>
      </c>
      <c r="G15" s="14">
        <v>7.1230000000000002</v>
      </c>
      <c r="H15" s="14">
        <v>6.8179999999999996</v>
      </c>
    </row>
    <row r="16" spans="1:8" x14ac:dyDescent="0.25">
      <c r="A16" s="98"/>
      <c r="B16" s="29" t="s">
        <v>42</v>
      </c>
      <c r="C16" s="30">
        <v>6.8419999999999996</v>
      </c>
      <c r="D16" s="30">
        <v>8.0419999999999998</v>
      </c>
      <c r="E16" s="30">
        <v>7.1379999999999999</v>
      </c>
      <c r="F16" s="30">
        <v>6.3140000000000001</v>
      </c>
      <c r="G16" s="30">
        <v>7.4429999999999996</v>
      </c>
      <c r="H16" s="30">
        <v>6.0330000000000004</v>
      </c>
    </row>
    <row r="17" spans="1:8" ht="15" customHeight="1" x14ac:dyDescent="0.25">
      <c r="A17" s="99" t="s">
        <v>55</v>
      </c>
      <c r="B17" s="3" t="s">
        <v>20</v>
      </c>
      <c r="C17" s="12">
        <v>7.1369999999999996</v>
      </c>
      <c r="D17" s="12">
        <v>8.1259999999999994</v>
      </c>
      <c r="E17" s="12">
        <v>8.4410000000000007</v>
      </c>
      <c r="F17" s="12">
        <v>7.6849999999999996</v>
      </c>
      <c r="G17" s="12">
        <v>7.2</v>
      </c>
      <c r="H17" s="12">
        <v>5.8860000000000001</v>
      </c>
    </row>
    <row r="18" spans="1:8" x14ac:dyDescent="0.25">
      <c r="A18" s="100"/>
      <c r="B18" s="4" t="s">
        <v>4</v>
      </c>
      <c r="C18" s="13">
        <v>7.4009999999999998</v>
      </c>
      <c r="D18" s="13">
        <v>7.875</v>
      </c>
      <c r="E18" s="13">
        <v>7.8879999999999999</v>
      </c>
      <c r="F18" s="13">
        <v>7.1680000000000001</v>
      </c>
      <c r="G18" s="13">
        <v>7.1139999999999999</v>
      </c>
      <c r="H18" s="13">
        <v>6.8680000000000003</v>
      </c>
    </row>
    <row r="19" spans="1:8" x14ac:dyDescent="0.25">
      <c r="A19" s="100"/>
      <c r="B19" s="4" t="s">
        <v>3</v>
      </c>
      <c r="C19" s="13">
        <v>7.3860000000000001</v>
      </c>
      <c r="D19" s="13">
        <v>7.4939999999999998</v>
      </c>
      <c r="E19" s="13">
        <v>7.8090000000000002</v>
      </c>
      <c r="F19" s="13">
        <v>7.3109999999999999</v>
      </c>
      <c r="G19" s="13">
        <v>7.3890000000000002</v>
      </c>
      <c r="H19" s="13">
        <v>5.8890000000000002</v>
      </c>
    </row>
    <row r="20" spans="1:8" x14ac:dyDescent="0.25">
      <c r="A20" s="100"/>
      <c r="B20" s="5" t="s">
        <v>2</v>
      </c>
      <c r="C20" s="14">
        <v>7.0739999999999998</v>
      </c>
      <c r="D20" s="14">
        <v>7.9059999999999997</v>
      </c>
      <c r="E20" s="14">
        <v>8.2929999999999993</v>
      </c>
      <c r="F20" s="14">
        <v>7.359</v>
      </c>
      <c r="G20" s="14">
        <v>6.9989999999999997</v>
      </c>
      <c r="H20" s="14">
        <v>6.6580000000000004</v>
      </c>
    </row>
    <row r="21" spans="1:8" x14ac:dyDescent="0.25">
      <c r="A21" s="101"/>
      <c r="B21" s="31" t="s">
        <v>56</v>
      </c>
      <c r="C21" s="32">
        <v>7.1840000000000002</v>
      </c>
      <c r="D21" s="32">
        <v>7.8520000000000003</v>
      </c>
      <c r="E21" s="32">
        <v>8.0079999999999991</v>
      </c>
      <c r="F21" s="32">
        <v>7.1</v>
      </c>
      <c r="G21" s="32">
        <v>7.1109999999999998</v>
      </c>
      <c r="H21" s="32">
        <v>5.9429999999999996</v>
      </c>
    </row>
    <row r="22" spans="1:8" x14ac:dyDescent="0.25">
      <c r="B22" s="1"/>
      <c r="C22" s="2"/>
      <c r="D22" s="2"/>
      <c r="E22" s="2"/>
      <c r="F22" s="2"/>
      <c r="G22" s="2"/>
      <c r="H22" s="2"/>
    </row>
    <row r="23" spans="1:8" ht="49.5" customHeight="1" x14ac:dyDescent="0.25">
      <c r="A23" s="91" t="s">
        <v>158</v>
      </c>
      <c r="B23" s="91"/>
      <c r="C23" s="91"/>
    </row>
    <row r="24" spans="1:8" x14ac:dyDescent="0.25">
      <c r="A24" t="s">
        <v>136</v>
      </c>
    </row>
    <row r="25" spans="1:8" x14ac:dyDescent="0.25">
      <c r="A25" t="s">
        <v>192</v>
      </c>
    </row>
    <row r="27" spans="1:8" ht="17.25" x14ac:dyDescent="0.25">
      <c r="A27" s="103" t="s">
        <v>60</v>
      </c>
      <c r="B27" s="103"/>
      <c r="C27" s="103"/>
      <c r="D27" s="58"/>
      <c r="E27" s="62"/>
    </row>
    <row r="28" spans="1:8" ht="48.75" customHeight="1" x14ac:dyDescent="0.25">
      <c r="A28" s="92" t="s">
        <v>61</v>
      </c>
      <c r="B28" s="92"/>
      <c r="C28" s="92"/>
      <c r="D28" s="59"/>
      <c r="E28" s="57"/>
    </row>
    <row r="29" spans="1:8" x14ac:dyDescent="0.25">
      <c r="A29" s="40"/>
    </row>
    <row r="30" spans="1:8" x14ac:dyDescent="0.25">
      <c r="A30" t="s">
        <v>196</v>
      </c>
    </row>
  </sheetData>
  <mergeCells count="8">
    <mergeCell ref="C3:H3"/>
    <mergeCell ref="A5:A9"/>
    <mergeCell ref="A10:A16"/>
    <mergeCell ref="A27:C27"/>
    <mergeCell ref="A28:C28"/>
    <mergeCell ref="A17:A21"/>
    <mergeCell ref="A4:B4"/>
    <mergeCell ref="A23:C2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election activeCell="A13" sqref="A13"/>
    </sheetView>
  </sheetViews>
  <sheetFormatPr baseColWidth="10" defaultRowHeight="15" x14ac:dyDescent="0.25"/>
  <cols>
    <col min="1" max="1" width="27.7109375" customWidth="1"/>
    <col min="2" max="2" width="19.7109375" customWidth="1"/>
    <col min="3" max="4" width="16.5703125" customWidth="1"/>
    <col min="5" max="5" width="19" customWidth="1"/>
    <col min="6" max="7" width="16.5703125" customWidth="1"/>
  </cols>
  <sheetData>
    <row r="1" spans="1:7" s="56" customFormat="1" x14ac:dyDescent="0.25">
      <c r="A1" s="28" t="s">
        <v>105</v>
      </c>
    </row>
    <row r="2" spans="1:7" ht="148.5" customHeight="1" x14ac:dyDescent="0.25">
      <c r="A2" s="22"/>
      <c r="B2" s="22"/>
      <c r="C2" s="67" t="s">
        <v>26</v>
      </c>
      <c r="D2" s="87" t="s">
        <v>29</v>
      </c>
      <c r="E2" s="87" t="s">
        <v>190</v>
      </c>
      <c r="F2" s="87" t="s">
        <v>74</v>
      </c>
      <c r="G2" s="86" t="s">
        <v>32</v>
      </c>
    </row>
    <row r="3" spans="1:7" s="28" customFormat="1" x14ac:dyDescent="0.25">
      <c r="A3" s="121" t="s">
        <v>81</v>
      </c>
      <c r="B3" s="122"/>
      <c r="C3" s="45">
        <v>7.1</v>
      </c>
      <c r="D3" s="45">
        <v>2.1</v>
      </c>
      <c r="E3" s="45">
        <v>2.2000000000000002</v>
      </c>
      <c r="F3" s="45">
        <v>4.4800000000000004</v>
      </c>
      <c r="G3" s="45">
        <v>8.4</v>
      </c>
    </row>
    <row r="4" spans="1:7" x14ac:dyDescent="0.25">
      <c r="A4" s="123" t="s">
        <v>93</v>
      </c>
      <c r="B4" s="73" t="s">
        <v>90</v>
      </c>
      <c r="C4" s="12">
        <v>7.29</v>
      </c>
      <c r="D4" s="12">
        <v>2.15</v>
      </c>
      <c r="E4" s="12">
        <v>2.37</v>
      </c>
      <c r="F4" s="12">
        <v>4.1900000000000004</v>
      </c>
      <c r="G4" s="12">
        <v>8.59</v>
      </c>
    </row>
    <row r="5" spans="1:7" x14ac:dyDescent="0.25">
      <c r="A5" s="124"/>
      <c r="B5" s="72" t="s">
        <v>91</v>
      </c>
      <c r="C5" s="13">
        <v>7.05</v>
      </c>
      <c r="D5" s="13">
        <v>2.1800000000000002</v>
      </c>
      <c r="E5" s="13">
        <v>2.31</v>
      </c>
      <c r="F5" s="13">
        <v>4.38</v>
      </c>
      <c r="G5" s="13">
        <v>8.42</v>
      </c>
    </row>
    <row r="6" spans="1:7" x14ac:dyDescent="0.25">
      <c r="A6" s="125"/>
      <c r="B6" s="74" t="s">
        <v>92</v>
      </c>
      <c r="C6" s="14">
        <v>6.95</v>
      </c>
      <c r="D6" s="14">
        <v>2</v>
      </c>
      <c r="E6" s="14">
        <v>2.0099999999999998</v>
      </c>
      <c r="F6" s="14">
        <v>4.83</v>
      </c>
      <c r="G6" s="14">
        <v>8.35</v>
      </c>
    </row>
    <row r="7" spans="1:7" x14ac:dyDescent="0.25">
      <c r="A7" s="126" t="s">
        <v>150</v>
      </c>
      <c r="B7" s="127"/>
      <c r="C7" s="7">
        <v>5.9</v>
      </c>
      <c r="D7" s="7">
        <v>3.3</v>
      </c>
      <c r="E7" s="7">
        <v>2.9</v>
      </c>
      <c r="F7" s="7">
        <v>7.4</v>
      </c>
      <c r="G7" s="7">
        <v>7</v>
      </c>
    </row>
    <row r="8" spans="1:7" ht="17.25" x14ac:dyDescent="0.25">
      <c r="A8" t="s">
        <v>191</v>
      </c>
      <c r="B8" s="89"/>
      <c r="C8" s="90"/>
      <c r="D8" s="90"/>
      <c r="E8" s="90"/>
      <c r="F8" s="90"/>
      <c r="G8" s="90"/>
    </row>
    <row r="9" spans="1:7" ht="46.5" customHeight="1" x14ac:dyDescent="0.25">
      <c r="A9" s="128" t="s">
        <v>161</v>
      </c>
      <c r="B9" s="128"/>
      <c r="C9" s="128"/>
      <c r="D9" s="128"/>
      <c r="E9" s="128"/>
      <c r="F9" s="128"/>
      <c r="G9" s="128"/>
    </row>
    <row r="10" spans="1:7" x14ac:dyDescent="0.25">
      <c r="A10" t="s">
        <v>136</v>
      </c>
    </row>
    <row r="11" spans="1:7" x14ac:dyDescent="0.25">
      <c r="A11" t="s">
        <v>127</v>
      </c>
    </row>
    <row r="12" spans="1:7" x14ac:dyDescent="0.25">
      <c r="A12" t="s">
        <v>196</v>
      </c>
    </row>
  </sheetData>
  <mergeCells count="4">
    <mergeCell ref="A3:B3"/>
    <mergeCell ref="A4:A6"/>
    <mergeCell ref="A7:B7"/>
    <mergeCell ref="A9:G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workbookViewId="0">
      <selection activeCell="A14" sqref="A14"/>
    </sheetView>
  </sheetViews>
  <sheetFormatPr baseColWidth="10" defaultRowHeight="15" x14ac:dyDescent="0.25"/>
  <cols>
    <col min="1" max="1" width="27.7109375" customWidth="1"/>
    <col min="2" max="2" width="19.7109375" customWidth="1"/>
    <col min="3" max="4" width="16.5703125" customWidth="1"/>
    <col min="5" max="5" width="18.5703125" customWidth="1"/>
    <col min="6" max="7" width="16.5703125" customWidth="1"/>
    <col min="8" max="8" width="19" customWidth="1"/>
    <col min="9" max="10" width="16.5703125" customWidth="1"/>
    <col min="11" max="11" width="16.7109375" customWidth="1"/>
    <col min="12" max="12" width="16.85546875" customWidth="1"/>
    <col min="13" max="13" width="16.7109375" customWidth="1"/>
  </cols>
  <sheetData>
    <row r="1" spans="1:13" s="56" customFormat="1" x14ac:dyDescent="0.25">
      <c r="A1" s="28" t="s">
        <v>185</v>
      </c>
    </row>
    <row r="2" spans="1:13" ht="148.5" customHeight="1" x14ac:dyDescent="0.25">
      <c r="A2" s="22"/>
      <c r="B2" s="22"/>
      <c r="C2" s="67" t="s">
        <v>26</v>
      </c>
      <c r="D2" s="67" t="s">
        <v>30</v>
      </c>
      <c r="E2" s="67" t="s">
        <v>46</v>
      </c>
      <c r="F2" s="67" t="s">
        <v>47</v>
      </c>
      <c r="G2" s="87" t="s">
        <v>29</v>
      </c>
      <c r="H2" s="87" t="s">
        <v>190</v>
      </c>
      <c r="I2" s="87" t="s">
        <v>74</v>
      </c>
      <c r="J2" s="86" t="s">
        <v>32</v>
      </c>
      <c r="K2" s="86" t="s">
        <v>33</v>
      </c>
      <c r="L2" s="86" t="s">
        <v>35</v>
      </c>
      <c r="M2" s="86" t="s">
        <v>36</v>
      </c>
    </row>
    <row r="3" spans="1:13" s="28" customFormat="1" x14ac:dyDescent="0.25">
      <c r="A3" s="121" t="s">
        <v>81</v>
      </c>
      <c r="B3" s="122"/>
      <c r="C3" s="45">
        <v>7.1</v>
      </c>
      <c r="D3" s="45">
        <v>6.7</v>
      </c>
      <c r="E3" s="45">
        <v>7.9</v>
      </c>
      <c r="F3" s="45">
        <v>2.4</v>
      </c>
      <c r="G3" s="45">
        <v>2.1</v>
      </c>
      <c r="H3" s="45">
        <v>2.2000000000000002</v>
      </c>
      <c r="I3" s="45">
        <v>4.4800000000000004</v>
      </c>
      <c r="J3" s="45">
        <v>8.4</v>
      </c>
      <c r="K3" s="45">
        <v>7.6</v>
      </c>
      <c r="L3" s="45">
        <v>8</v>
      </c>
      <c r="M3" s="45">
        <v>7</v>
      </c>
    </row>
    <row r="4" spans="1:13" x14ac:dyDescent="0.25">
      <c r="A4" s="123" t="s">
        <v>93</v>
      </c>
      <c r="B4" s="73" t="s">
        <v>90</v>
      </c>
      <c r="C4" s="12">
        <v>7.29</v>
      </c>
      <c r="D4" s="12">
        <v>6.72</v>
      </c>
      <c r="E4" s="12">
        <v>8.1</v>
      </c>
      <c r="F4" s="12">
        <v>2.5299999999999998</v>
      </c>
      <c r="G4" s="12">
        <v>2.15</v>
      </c>
      <c r="H4" s="12">
        <v>2.37</v>
      </c>
      <c r="I4" s="12">
        <v>4.1900000000000004</v>
      </c>
      <c r="J4" s="12">
        <v>8.59</v>
      </c>
      <c r="K4" s="12">
        <v>7.76</v>
      </c>
      <c r="L4" s="12">
        <v>8.1999999999999993</v>
      </c>
      <c r="M4" s="12">
        <v>7.21</v>
      </c>
    </row>
    <row r="5" spans="1:13" x14ac:dyDescent="0.25">
      <c r="A5" s="124"/>
      <c r="B5" s="72" t="s">
        <v>91</v>
      </c>
      <c r="C5" s="13">
        <v>7.05</v>
      </c>
      <c r="D5" s="13">
        <v>6.7</v>
      </c>
      <c r="E5" s="13">
        <v>7.93</v>
      </c>
      <c r="F5" s="13">
        <v>2.41</v>
      </c>
      <c r="G5" s="13">
        <v>2.1800000000000002</v>
      </c>
      <c r="H5" s="13">
        <v>2.31</v>
      </c>
      <c r="I5" s="13">
        <v>4.38</v>
      </c>
      <c r="J5" s="13">
        <v>8.42</v>
      </c>
      <c r="K5" s="13">
        <v>7.57</v>
      </c>
      <c r="L5" s="13">
        <v>8.07</v>
      </c>
      <c r="M5" s="13">
        <v>7.04</v>
      </c>
    </row>
    <row r="6" spans="1:13" x14ac:dyDescent="0.25">
      <c r="A6" s="125"/>
      <c r="B6" s="74" t="s">
        <v>92</v>
      </c>
      <c r="C6" s="14">
        <v>6.95</v>
      </c>
      <c r="D6" s="14">
        <v>6.68</v>
      </c>
      <c r="E6" s="14">
        <v>7.91</v>
      </c>
      <c r="F6" s="14">
        <v>2.27</v>
      </c>
      <c r="G6" s="14">
        <v>2</v>
      </c>
      <c r="H6" s="14">
        <v>2.0099999999999998</v>
      </c>
      <c r="I6" s="14">
        <v>4.83</v>
      </c>
      <c r="J6" s="14">
        <v>8.35</v>
      </c>
      <c r="K6" s="14">
        <v>7.44</v>
      </c>
      <c r="L6" s="14">
        <v>7.83</v>
      </c>
      <c r="M6" s="14">
        <v>6.79</v>
      </c>
    </row>
    <row r="7" spans="1:13" x14ac:dyDescent="0.25">
      <c r="A7" s="126" t="s">
        <v>150</v>
      </c>
      <c r="B7" s="127"/>
      <c r="C7" s="7">
        <v>5.9</v>
      </c>
      <c r="D7" s="7">
        <v>6.7</v>
      </c>
      <c r="E7" s="7">
        <v>7.3</v>
      </c>
      <c r="F7" s="7">
        <v>2.5</v>
      </c>
      <c r="G7" s="7">
        <v>3.3</v>
      </c>
      <c r="H7" s="7">
        <v>2.9</v>
      </c>
      <c r="I7" s="7">
        <v>7.4</v>
      </c>
      <c r="J7" s="7">
        <v>7</v>
      </c>
      <c r="K7" s="7">
        <v>7.3</v>
      </c>
      <c r="L7" s="7">
        <v>7.7</v>
      </c>
      <c r="M7" s="7">
        <v>5.7</v>
      </c>
    </row>
    <row r="8" spans="1:13" ht="17.25" x14ac:dyDescent="0.25">
      <c r="A8" t="s">
        <v>191</v>
      </c>
      <c r="B8" s="89"/>
      <c r="C8" s="90"/>
      <c r="D8" s="90"/>
      <c r="E8" s="90"/>
      <c r="F8" s="90"/>
      <c r="G8" s="90"/>
      <c r="H8" s="49"/>
      <c r="I8" s="49"/>
      <c r="J8" s="49"/>
      <c r="K8" s="49"/>
      <c r="L8" s="49"/>
      <c r="M8" s="49"/>
    </row>
    <row r="9" spans="1:13" ht="46.5" customHeight="1" x14ac:dyDescent="0.25">
      <c r="A9" s="128" t="s">
        <v>161</v>
      </c>
      <c r="B9" s="128"/>
      <c r="C9" s="128"/>
      <c r="D9" s="128"/>
      <c r="E9" s="128"/>
      <c r="F9" s="128"/>
      <c r="G9" s="128"/>
    </row>
    <row r="10" spans="1:13" x14ac:dyDescent="0.25">
      <c r="A10" t="s">
        <v>136</v>
      </c>
    </row>
    <row r="11" spans="1:13" x14ac:dyDescent="0.25">
      <c r="A11" t="s">
        <v>127</v>
      </c>
    </row>
    <row r="13" spans="1:13" x14ac:dyDescent="0.25">
      <c r="A13" t="s">
        <v>196</v>
      </c>
    </row>
  </sheetData>
  <mergeCells count="4">
    <mergeCell ref="A3:B3"/>
    <mergeCell ref="A4:A6"/>
    <mergeCell ref="A7:B7"/>
    <mergeCell ref="A9:G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1"/>
  <sheetViews>
    <sheetView showGridLines="0" workbookViewId="0">
      <selection activeCell="B22" sqref="B22"/>
    </sheetView>
  </sheetViews>
  <sheetFormatPr baseColWidth="10" defaultRowHeight="15" x14ac:dyDescent="0.25"/>
  <cols>
    <col min="2" max="2" width="146.85546875" customWidth="1"/>
  </cols>
  <sheetData>
    <row r="4" spans="2:2" ht="21" x14ac:dyDescent="0.35">
      <c r="B4" s="24" t="s">
        <v>50</v>
      </c>
    </row>
    <row r="7" spans="2:2" x14ac:dyDescent="0.25">
      <c r="B7" t="s">
        <v>107</v>
      </c>
    </row>
    <row r="9" spans="2:2" x14ac:dyDescent="0.25">
      <c r="B9" t="s">
        <v>108</v>
      </c>
    </row>
    <row r="11" spans="2:2" x14ac:dyDescent="0.25">
      <c r="B11" t="s">
        <v>175</v>
      </c>
    </row>
    <row r="13" spans="2:2" x14ac:dyDescent="0.25">
      <c r="B13" t="s">
        <v>114</v>
      </c>
    </row>
    <row r="15" spans="2:2" x14ac:dyDescent="0.25">
      <c r="B15" t="s">
        <v>115</v>
      </c>
    </row>
    <row r="17" spans="2:2" x14ac:dyDescent="0.25">
      <c r="B17" t="s">
        <v>197</v>
      </c>
    </row>
    <row r="19" spans="2:2" x14ac:dyDescent="0.25">
      <c r="B19" t="s">
        <v>113</v>
      </c>
    </row>
    <row r="21" spans="2:2" x14ac:dyDescent="0.25">
      <c r="B21" t="s">
        <v>176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
  <sheetViews>
    <sheetView showGridLines="0" workbookViewId="0"/>
  </sheetViews>
  <sheetFormatPr baseColWidth="10" defaultRowHeight="15" x14ac:dyDescent="0.25"/>
  <cols>
    <col min="1" max="1" width="13.5703125" customWidth="1"/>
    <col min="2" max="2" width="187.85546875" customWidth="1"/>
    <col min="3" max="5" width="167.7109375" customWidth="1"/>
  </cols>
  <sheetData>
    <row r="3" spans="2:2" ht="21" x14ac:dyDescent="0.35">
      <c r="B3" s="24" t="s">
        <v>49</v>
      </c>
    </row>
    <row r="5" spans="2:2" x14ac:dyDescent="0.25">
      <c r="B5" s="25" t="s">
        <v>51</v>
      </c>
    </row>
    <row r="6" spans="2:2" ht="60" x14ac:dyDescent="0.25">
      <c r="B6" s="6" t="s">
        <v>166</v>
      </c>
    </row>
    <row r="7" spans="2:2" x14ac:dyDescent="0.25">
      <c r="B7" s="6"/>
    </row>
    <row r="8" spans="2:2" ht="150" x14ac:dyDescent="0.25">
      <c r="B8" s="6" t="s">
        <v>167</v>
      </c>
    </row>
    <row r="11" spans="2:2" x14ac:dyDescent="0.25">
      <c r="B11" s="25" t="s">
        <v>52</v>
      </c>
    </row>
    <row r="12" spans="2:2" ht="240" x14ac:dyDescent="0.25">
      <c r="B12" s="6" t="s">
        <v>168</v>
      </c>
    </row>
    <row r="13" spans="2:2" x14ac:dyDescent="0.25">
      <c r="B13" t="s">
        <v>53</v>
      </c>
    </row>
    <row r="14" spans="2:2" x14ac:dyDescent="0.25">
      <c r="B14" t="s">
        <v>118</v>
      </c>
    </row>
    <row r="16" spans="2:2" x14ac:dyDescent="0.25">
      <c r="B16" t="s">
        <v>106</v>
      </c>
    </row>
    <row r="18" spans="1:1" x14ac:dyDescent="0.25">
      <c r="A18" s="40"/>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election activeCell="A22" sqref="A22"/>
    </sheetView>
  </sheetViews>
  <sheetFormatPr baseColWidth="10" defaultRowHeight="15" x14ac:dyDescent="0.25"/>
  <cols>
    <col min="1" max="1" width="34.85546875" customWidth="1"/>
    <col min="2" max="2" width="20.140625" customWidth="1"/>
    <col min="3" max="3" width="17.5703125" customWidth="1"/>
    <col min="4" max="4" width="20.28515625" customWidth="1"/>
  </cols>
  <sheetData>
    <row r="1" spans="1:4" s="28" customFormat="1" x14ac:dyDescent="0.25">
      <c r="A1" s="28" t="s">
        <v>94</v>
      </c>
    </row>
    <row r="2" spans="1:4" s="19" customFormat="1" ht="75" customHeight="1" x14ac:dyDescent="0.25">
      <c r="A2" s="15"/>
      <c r="B2" s="105" t="s">
        <v>26</v>
      </c>
      <c r="C2" s="106"/>
      <c r="D2" s="107"/>
    </row>
    <row r="3" spans="1:4" s="19" customFormat="1" ht="32.25" customHeight="1" x14ac:dyDescent="0.25">
      <c r="A3" s="15"/>
      <c r="B3" s="82" t="s">
        <v>169</v>
      </c>
      <c r="C3" s="80" t="s">
        <v>37</v>
      </c>
      <c r="D3" s="81" t="s">
        <v>59</v>
      </c>
    </row>
    <row r="4" spans="1:4" x14ac:dyDescent="0.25">
      <c r="A4" s="8" t="s">
        <v>99</v>
      </c>
      <c r="B4" s="75">
        <v>15.7</v>
      </c>
      <c r="C4" s="75">
        <v>5.4459999999999997</v>
      </c>
      <c r="D4" s="75">
        <v>4.4210000000000003</v>
      </c>
    </row>
    <row r="5" spans="1:4" x14ac:dyDescent="0.25">
      <c r="A5" s="8" t="s">
        <v>100</v>
      </c>
      <c r="B5" s="75">
        <v>58.1</v>
      </c>
      <c r="C5" s="75">
        <v>44.940000000000005</v>
      </c>
      <c r="D5" s="75">
        <v>42.559999999999995</v>
      </c>
    </row>
    <row r="6" spans="1:4" x14ac:dyDescent="0.25">
      <c r="A6" s="8" t="s">
        <v>101</v>
      </c>
      <c r="B6" s="75">
        <v>26.2</v>
      </c>
      <c r="C6" s="75">
        <v>49.6</v>
      </c>
      <c r="D6" s="75">
        <v>53</v>
      </c>
    </row>
    <row r="7" spans="1:4" x14ac:dyDescent="0.25">
      <c r="B7" s="1"/>
    </row>
    <row r="8" spans="1:4" ht="46.5" customHeight="1" x14ac:dyDescent="0.25">
      <c r="A8" s="104" t="s">
        <v>153</v>
      </c>
      <c r="B8" s="104"/>
      <c r="C8" s="104"/>
      <c r="D8" s="104"/>
    </row>
    <row r="9" spans="1:4" x14ac:dyDescent="0.25">
      <c r="A9" t="s">
        <v>162</v>
      </c>
    </row>
    <row r="10" spans="1:4" x14ac:dyDescent="0.25">
      <c r="A10" t="s">
        <v>192</v>
      </c>
    </row>
    <row r="11" spans="1:4" x14ac:dyDescent="0.25">
      <c r="A11" s="40"/>
    </row>
    <row r="12" spans="1:4" x14ac:dyDescent="0.25">
      <c r="A12" t="s">
        <v>196</v>
      </c>
    </row>
  </sheetData>
  <mergeCells count="2">
    <mergeCell ref="A8:D8"/>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election activeCell="A16" sqref="A16"/>
    </sheetView>
  </sheetViews>
  <sheetFormatPr baseColWidth="10" defaultRowHeight="15" x14ac:dyDescent="0.25"/>
  <cols>
    <col min="1" max="1" width="89.42578125" customWidth="1"/>
    <col min="2" max="2" width="18.85546875" customWidth="1"/>
    <col min="3" max="4" width="17.7109375" customWidth="1"/>
    <col min="5" max="5" width="18.5703125" customWidth="1"/>
    <col min="6" max="6" width="19.5703125" customWidth="1"/>
    <col min="7" max="7" width="18.28515625" customWidth="1"/>
    <col min="8" max="8" width="19.85546875" customWidth="1"/>
  </cols>
  <sheetData>
    <row r="1" spans="1:6" s="28" customFormat="1" x14ac:dyDescent="0.25">
      <c r="A1" s="28" t="s">
        <v>95</v>
      </c>
    </row>
    <row r="2" spans="1:6" ht="135" x14ac:dyDescent="0.25">
      <c r="B2" s="67" t="s">
        <v>128</v>
      </c>
      <c r="C2" s="67" t="s">
        <v>46</v>
      </c>
      <c r="D2" s="67" t="s">
        <v>129</v>
      </c>
      <c r="E2" s="67" t="s">
        <v>130</v>
      </c>
      <c r="F2" s="67" t="s">
        <v>47</v>
      </c>
    </row>
    <row r="3" spans="1:6" x14ac:dyDescent="0.25">
      <c r="B3" s="108" t="s">
        <v>48</v>
      </c>
      <c r="C3" s="109"/>
      <c r="D3" s="109"/>
      <c r="E3" s="109"/>
      <c r="F3" s="110"/>
    </row>
    <row r="4" spans="1:6" x14ac:dyDescent="0.25">
      <c r="A4" s="26" t="s">
        <v>131</v>
      </c>
      <c r="B4" s="27">
        <v>6.6630000000000003</v>
      </c>
      <c r="C4" s="27">
        <v>7.3280000000000003</v>
      </c>
      <c r="D4" s="27">
        <v>7.3630000000000004</v>
      </c>
      <c r="E4" s="27">
        <v>5.883</v>
      </c>
      <c r="F4" s="27">
        <v>2.4940000000000002</v>
      </c>
    </row>
    <row r="5" spans="1:6" x14ac:dyDescent="0.25">
      <c r="A5" s="44" t="s">
        <v>132</v>
      </c>
      <c r="B5" s="30">
        <v>6.5</v>
      </c>
      <c r="C5" s="30">
        <v>7.3</v>
      </c>
      <c r="D5" s="30"/>
      <c r="E5" s="30">
        <v>5.8</v>
      </c>
      <c r="F5" s="30">
        <v>2.5</v>
      </c>
    </row>
    <row r="6" spans="1:6" x14ac:dyDescent="0.25">
      <c r="A6" s="44" t="s">
        <v>37</v>
      </c>
      <c r="B6" s="30">
        <v>6.6470000000000002</v>
      </c>
      <c r="C6" s="30">
        <v>7.3680000000000003</v>
      </c>
      <c r="D6" s="30"/>
      <c r="E6" s="30"/>
      <c r="F6" s="30"/>
    </row>
    <row r="7" spans="1:6" x14ac:dyDescent="0.25">
      <c r="A7" s="32" t="s">
        <v>59</v>
      </c>
      <c r="B7" s="32">
        <v>7.1719999999999997</v>
      </c>
      <c r="C7" s="32">
        <v>7.6870000000000003</v>
      </c>
      <c r="D7" s="32"/>
      <c r="E7" s="32"/>
      <c r="F7" s="32"/>
    </row>
    <row r="8" spans="1:6" x14ac:dyDescent="0.25">
      <c r="A8" s="4" t="s">
        <v>58</v>
      </c>
      <c r="B8" s="13">
        <v>6.7149999999999999</v>
      </c>
      <c r="C8" s="13">
        <v>7.6349999999999998</v>
      </c>
      <c r="D8" s="13">
        <v>7.7969999999999997</v>
      </c>
      <c r="E8" s="13">
        <v>6.1639999999999997</v>
      </c>
      <c r="F8" s="13">
        <v>2.524</v>
      </c>
    </row>
    <row r="9" spans="1:6" x14ac:dyDescent="0.25">
      <c r="A9" s="4" t="s">
        <v>57</v>
      </c>
      <c r="B9" s="13">
        <v>6.6219999999999999</v>
      </c>
      <c r="C9" s="13">
        <v>7.1120000000000001</v>
      </c>
      <c r="D9" s="13">
        <v>7.0439999999999996</v>
      </c>
      <c r="E9" s="13">
        <v>5.6870000000000003</v>
      </c>
      <c r="F9" s="13">
        <v>2.4529999999999998</v>
      </c>
    </row>
    <row r="10" spans="1:6" x14ac:dyDescent="0.25">
      <c r="A10" s="5" t="s">
        <v>55</v>
      </c>
      <c r="B10" s="14">
        <v>6.7830000000000004</v>
      </c>
      <c r="C10" s="14">
        <v>7.4779999999999998</v>
      </c>
      <c r="D10" s="14">
        <v>7.8150000000000004</v>
      </c>
      <c r="E10" s="14">
        <v>5.9980000000000002</v>
      </c>
      <c r="F10" s="14">
        <v>2.8660000000000001</v>
      </c>
    </row>
    <row r="11" spans="1:6" x14ac:dyDescent="0.25">
      <c r="A11" s="88" t="s">
        <v>179</v>
      </c>
    </row>
    <row r="12" spans="1:6" x14ac:dyDescent="0.25">
      <c r="A12" t="s">
        <v>133</v>
      </c>
    </row>
    <row r="13" spans="1:6" x14ac:dyDescent="0.25">
      <c r="A13" t="s">
        <v>193</v>
      </c>
    </row>
    <row r="14" spans="1:6" x14ac:dyDescent="0.25">
      <c r="A14" s="40"/>
    </row>
    <row r="15" spans="1:6" x14ac:dyDescent="0.25">
      <c r="A15" t="s">
        <v>196</v>
      </c>
    </row>
  </sheetData>
  <mergeCells count="1">
    <mergeCell ref="B3:F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selection activeCell="B33" sqref="B33"/>
    </sheetView>
  </sheetViews>
  <sheetFormatPr baseColWidth="10" defaultRowHeight="15" x14ac:dyDescent="0.25"/>
  <cols>
    <col min="1" max="1" width="16.5703125" customWidth="1"/>
    <col min="2" max="2" width="44.140625" customWidth="1"/>
    <col min="3" max="3" width="25.28515625" customWidth="1"/>
    <col min="4" max="5" width="26.7109375" customWidth="1"/>
    <col min="6" max="6" width="25.42578125" customWidth="1"/>
    <col min="7" max="7" width="24.5703125" customWidth="1"/>
  </cols>
  <sheetData>
    <row r="1" spans="1:7" s="28" customFormat="1" x14ac:dyDescent="0.25">
      <c r="A1" s="28" t="s">
        <v>97</v>
      </c>
    </row>
    <row r="2" spans="1:7" ht="90" x14ac:dyDescent="0.25">
      <c r="C2" s="67" t="s">
        <v>30</v>
      </c>
      <c r="D2" s="67" t="s">
        <v>46</v>
      </c>
      <c r="E2" s="67" t="s">
        <v>73</v>
      </c>
      <c r="F2" s="67" t="s">
        <v>31</v>
      </c>
      <c r="G2" s="67" t="s">
        <v>47</v>
      </c>
    </row>
    <row r="3" spans="1:7" x14ac:dyDescent="0.25">
      <c r="C3" s="108" t="s">
        <v>48</v>
      </c>
      <c r="D3" s="109"/>
      <c r="E3" s="109"/>
      <c r="F3" s="109"/>
      <c r="G3" s="110"/>
    </row>
    <row r="4" spans="1:7" s="28" customFormat="1" x14ac:dyDescent="0.25">
      <c r="A4" s="93" t="s">
        <v>21</v>
      </c>
      <c r="B4" s="83" t="s">
        <v>119</v>
      </c>
      <c r="C4" s="27">
        <v>6.6630000000000003</v>
      </c>
      <c r="D4" s="27">
        <v>7.3280000000000003</v>
      </c>
      <c r="E4" s="27">
        <v>7.3630000000000004</v>
      </c>
      <c r="F4" s="27">
        <v>5.883</v>
      </c>
      <c r="G4" s="27">
        <v>2.4940000000000002</v>
      </c>
    </row>
    <row r="5" spans="1:7" s="28" customFormat="1" x14ac:dyDescent="0.25">
      <c r="A5" s="94"/>
      <c r="B5" s="84" t="s">
        <v>120</v>
      </c>
      <c r="C5" s="30">
        <v>6.5</v>
      </c>
      <c r="D5" s="30">
        <v>7.3</v>
      </c>
      <c r="E5" s="30"/>
      <c r="F5" s="30">
        <v>5.8</v>
      </c>
      <c r="G5" s="30">
        <v>2.5</v>
      </c>
    </row>
    <row r="6" spans="1:7" s="28" customFormat="1" x14ac:dyDescent="0.25">
      <c r="A6" s="94"/>
      <c r="B6" s="84" t="s">
        <v>37</v>
      </c>
      <c r="C6" s="30">
        <v>6.6470000000000002</v>
      </c>
      <c r="D6" s="30">
        <v>7.3680000000000003</v>
      </c>
      <c r="E6" s="30"/>
      <c r="F6" s="30"/>
      <c r="G6" s="30"/>
    </row>
    <row r="7" spans="1:7" s="28" customFormat="1" x14ac:dyDescent="0.25">
      <c r="A7" s="94"/>
      <c r="B7" s="36" t="s">
        <v>59</v>
      </c>
      <c r="C7" s="30">
        <v>7.1719999999999997</v>
      </c>
      <c r="D7" s="30">
        <v>7.6870000000000003</v>
      </c>
      <c r="E7" s="30"/>
      <c r="F7" s="30"/>
      <c r="G7" s="30"/>
    </row>
    <row r="8" spans="1:7" ht="17.25" x14ac:dyDescent="0.25">
      <c r="A8" s="96" t="s">
        <v>40</v>
      </c>
      <c r="B8" t="s">
        <v>62</v>
      </c>
      <c r="C8" s="12">
        <v>6.7939999999999996</v>
      </c>
      <c r="D8" s="12">
        <v>7.6959999999999997</v>
      </c>
      <c r="E8" s="12">
        <v>7.8259999999999996</v>
      </c>
      <c r="F8" s="12">
        <v>6.2240000000000002</v>
      </c>
      <c r="G8" s="12">
        <v>2.5089999999999999</v>
      </c>
    </row>
    <row r="9" spans="1:7" ht="17.25" x14ac:dyDescent="0.25">
      <c r="A9" s="97"/>
      <c r="B9" t="s">
        <v>63</v>
      </c>
      <c r="C9" s="13">
        <v>6.2530000000000001</v>
      </c>
      <c r="D9" s="13">
        <v>7.1950000000000003</v>
      </c>
      <c r="E9" s="13">
        <v>7.5129999999999999</v>
      </c>
      <c r="F9" s="13">
        <v>5.8650000000000002</v>
      </c>
      <c r="G9" s="13">
        <v>2.2949999999999999</v>
      </c>
    </row>
    <row r="10" spans="1:7" x14ac:dyDescent="0.25">
      <c r="A10" s="97"/>
      <c r="B10" s="4" t="s">
        <v>16</v>
      </c>
      <c r="C10" s="13">
        <v>6.8680000000000003</v>
      </c>
      <c r="D10" s="13">
        <v>7.859</v>
      </c>
      <c r="E10" s="13">
        <v>7.9870000000000001</v>
      </c>
      <c r="F10" s="13">
        <v>6.0839999999999996</v>
      </c>
      <c r="G10" s="13">
        <v>2.831</v>
      </c>
    </row>
    <row r="11" spans="1:7" x14ac:dyDescent="0.25">
      <c r="A11" s="97"/>
      <c r="B11" s="5" t="s">
        <v>17</v>
      </c>
      <c r="C11" s="14">
        <v>6.9340000000000002</v>
      </c>
      <c r="D11" s="14">
        <v>7.8739999999999997</v>
      </c>
      <c r="E11" s="14">
        <v>8.1219999999999999</v>
      </c>
      <c r="F11" s="14">
        <v>6.8</v>
      </c>
      <c r="G11" s="14">
        <v>3.2989999999999999</v>
      </c>
    </row>
    <row r="12" spans="1:7" x14ac:dyDescent="0.25">
      <c r="A12" s="98"/>
      <c r="B12" s="39" t="s">
        <v>38</v>
      </c>
      <c r="C12" s="30">
        <v>6.7149999999999999</v>
      </c>
      <c r="D12" s="30">
        <v>7.6349999999999998</v>
      </c>
      <c r="E12" s="30">
        <v>7.7969999999999997</v>
      </c>
      <c r="F12" s="30">
        <v>6.1639999999999997</v>
      </c>
      <c r="G12" s="30">
        <v>2.524</v>
      </c>
    </row>
    <row r="13" spans="1:7" ht="17.25" x14ac:dyDescent="0.25">
      <c r="A13" s="96" t="s">
        <v>39</v>
      </c>
      <c r="B13" t="s">
        <v>62</v>
      </c>
      <c r="C13" s="12">
        <v>6.68</v>
      </c>
      <c r="D13" s="12">
        <v>7.101</v>
      </c>
      <c r="E13" s="12">
        <v>6.9409999999999998</v>
      </c>
      <c r="F13" s="12">
        <v>5.5839999999999996</v>
      </c>
      <c r="G13" s="12">
        <v>2.29</v>
      </c>
    </row>
    <row r="14" spans="1:7" ht="17.25" x14ac:dyDescent="0.25">
      <c r="A14" s="97"/>
      <c r="B14" t="s">
        <v>63</v>
      </c>
      <c r="C14" s="13">
        <v>6.0810000000000004</v>
      </c>
      <c r="D14" s="13">
        <v>6.99</v>
      </c>
      <c r="E14" s="13">
        <v>7.19</v>
      </c>
      <c r="F14" s="13">
        <v>5.952</v>
      </c>
      <c r="G14" s="13">
        <v>2.577</v>
      </c>
    </row>
    <row r="15" spans="1:7" x14ac:dyDescent="0.25">
      <c r="A15" s="97"/>
      <c r="B15" s="4" t="s">
        <v>18</v>
      </c>
      <c r="C15" s="13">
        <v>6.5250000000000004</v>
      </c>
      <c r="D15" s="13">
        <v>7.5919999999999996</v>
      </c>
      <c r="E15" s="13">
        <v>7.9669999999999996</v>
      </c>
      <c r="F15" s="13">
        <v>6.5019999999999998</v>
      </c>
      <c r="G15" s="13">
        <v>4.1879999999999997</v>
      </c>
    </row>
    <row r="16" spans="1:7" x14ac:dyDescent="0.25">
      <c r="A16" s="97"/>
      <c r="B16" s="4" t="s">
        <v>24</v>
      </c>
      <c r="C16" s="13">
        <v>6.4889999999999999</v>
      </c>
      <c r="D16" s="13">
        <v>6.9009999999999998</v>
      </c>
      <c r="E16" s="13">
        <v>7.2069999999999999</v>
      </c>
      <c r="F16" s="13">
        <v>5.7350000000000003</v>
      </c>
      <c r="G16" s="13">
        <v>2.996</v>
      </c>
    </row>
    <row r="17" spans="1:7" x14ac:dyDescent="0.25">
      <c r="A17" s="97"/>
      <c r="B17" s="4" t="s">
        <v>25</v>
      </c>
      <c r="C17" s="13">
        <v>6.7880000000000003</v>
      </c>
      <c r="D17" s="13">
        <v>6.9660000000000002</v>
      </c>
      <c r="E17" s="13">
        <v>7.37</v>
      </c>
      <c r="F17" s="13">
        <v>5.9249999999999998</v>
      </c>
      <c r="G17" s="13">
        <v>3.2160000000000002</v>
      </c>
    </row>
    <row r="18" spans="1:7" x14ac:dyDescent="0.25">
      <c r="A18" s="97"/>
      <c r="B18" s="5" t="s">
        <v>19</v>
      </c>
      <c r="C18" s="14">
        <v>6.8860000000000001</v>
      </c>
      <c r="D18" s="14">
        <v>7.859</v>
      </c>
      <c r="E18" s="14">
        <v>8.0250000000000004</v>
      </c>
      <c r="F18" s="14">
        <v>6.5209999999999999</v>
      </c>
      <c r="G18" s="14">
        <v>3.5339999999999998</v>
      </c>
    </row>
    <row r="19" spans="1:7" x14ac:dyDescent="0.25">
      <c r="A19" s="98"/>
      <c r="B19" s="29" t="s">
        <v>42</v>
      </c>
      <c r="C19" s="30">
        <v>6.6219999999999999</v>
      </c>
      <c r="D19" s="30">
        <v>7.1120000000000001</v>
      </c>
      <c r="E19" s="30">
        <v>7.0439999999999996</v>
      </c>
      <c r="F19" s="30">
        <v>5.6870000000000003</v>
      </c>
      <c r="G19" s="30">
        <v>2.4529999999999998</v>
      </c>
    </row>
    <row r="20" spans="1:7" x14ac:dyDescent="0.25">
      <c r="A20" s="99" t="s">
        <v>55</v>
      </c>
      <c r="B20" s="3" t="s">
        <v>2</v>
      </c>
      <c r="C20" s="12">
        <v>6.859</v>
      </c>
      <c r="D20" s="12">
        <v>7.4080000000000004</v>
      </c>
      <c r="E20" s="12">
        <v>7.7720000000000002</v>
      </c>
      <c r="F20" s="12">
        <v>6.0789999999999997</v>
      </c>
      <c r="G20" s="12">
        <v>2.86</v>
      </c>
    </row>
    <row r="21" spans="1:7" x14ac:dyDescent="0.25">
      <c r="A21" s="100"/>
      <c r="B21" s="4" t="s">
        <v>3</v>
      </c>
      <c r="C21" s="13">
        <v>6.9210000000000003</v>
      </c>
      <c r="D21" s="13">
        <v>7.008</v>
      </c>
      <c r="E21" s="13">
        <v>7.5019999999999998</v>
      </c>
      <c r="F21" s="13">
        <v>4.9669999999999996</v>
      </c>
      <c r="G21" s="13">
        <v>2.3849999999999998</v>
      </c>
    </row>
    <row r="22" spans="1:7" x14ac:dyDescent="0.25">
      <c r="A22" s="100"/>
      <c r="B22" s="4" t="s">
        <v>4</v>
      </c>
      <c r="C22" s="13">
        <v>7.0220000000000002</v>
      </c>
      <c r="D22" s="13">
        <v>7.6269999999999998</v>
      </c>
      <c r="E22" s="13">
        <v>8.048</v>
      </c>
      <c r="F22" s="13">
        <v>6.3250000000000002</v>
      </c>
      <c r="G22" s="13">
        <v>2.6989999999999998</v>
      </c>
    </row>
    <row r="23" spans="1:7" x14ac:dyDescent="0.25">
      <c r="A23" s="100"/>
      <c r="B23" s="5" t="s">
        <v>20</v>
      </c>
      <c r="C23" s="14">
        <v>6.7</v>
      </c>
      <c r="D23" s="14">
        <v>7.4050000000000002</v>
      </c>
      <c r="E23" s="14">
        <v>7.718</v>
      </c>
      <c r="F23" s="14">
        <v>5.7389999999999999</v>
      </c>
      <c r="G23" s="14">
        <v>3.605</v>
      </c>
    </row>
    <row r="24" spans="1:7" x14ac:dyDescent="0.25">
      <c r="A24" s="101"/>
      <c r="B24" s="31" t="s">
        <v>56</v>
      </c>
      <c r="C24" s="32">
        <v>6.7830000000000004</v>
      </c>
      <c r="D24" s="32">
        <v>7.4779999999999998</v>
      </c>
      <c r="E24" s="32">
        <v>7.8150000000000004</v>
      </c>
      <c r="F24" s="32">
        <v>5.9980000000000002</v>
      </c>
      <c r="G24" s="32">
        <v>2.8660000000000001</v>
      </c>
    </row>
    <row r="25" spans="1:7" x14ac:dyDescent="0.25">
      <c r="F25" s="40"/>
    </row>
    <row r="26" spans="1:7" x14ac:dyDescent="0.25">
      <c r="A26" s="88" t="s">
        <v>152</v>
      </c>
    </row>
    <row r="27" spans="1:7" x14ac:dyDescent="0.25">
      <c r="A27" t="s">
        <v>163</v>
      </c>
    </row>
    <row r="28" spans="1:7" x14ac:dyDescent="0.25">
      <c r="A28" t="s">
        <v>192</v>
      </c>
    </row>
    <row r="30" spans="1:7" ht="17.25" x14ac:dyDescent="0.25">
      <c r="A30" s="103" t="s">
        <v>60</v>
      </c>
      <c r="B30" s="103"/>
      <c r="C30" s="103"/>
    </row>
    <row r="31" spans="1:7" ht="49.5" customHeight="1" x14ac:dyDescent="0.25">
      <c r="A31" s="92" t="s">
        <v>61</v>
      </c>
      <c r="B31" s="92"/>
      <c r="C31" s="92"/>
    </row>
    <row r="32" spans="1:7" x14ac:dyDescent="0.25">
      <c r="A32" t="s">
        <v>196</v>
      </c>
    </row>
  </sheetData>
  <mergeCells count="7">
    <mergeCell ref="A31:C31"/>
    <mergeCell ref="C3:G3"/>
    <mergeCell ref="A4:A7"/>
    <mergeCell ref="A8:A12"/>
    <mergeCell ref="A13:A19"/>
    <mergeCell ref="A20:A24"/>
    <mergeCell ref="A30:C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election activeCell="A18" sqref="A18"/>
    </sheetView>
  </sheetViews>
  <sheetFormatPr baseColWidth="10" defaultRowHeight="15" x14ac:dyDescent="0.25"/>
  <cols>
    <col min="1" max="1" width="41.7109375" customWidth="1"/>
    <col min="2" max="7" width="26.28515625" customWidth="1"/>
  </cols>
  <sheetData>
    <row r="1" spans="1:7" s="28" customFormat="1" x14ac:dyDescent="0.25">
      <c r="A1" s="28" t="s">
        <v>96</v>
      </c>
    </row>
    <row r="2" spans="1:7" ht="122.25" customHeight="1" x14ac:dyDescent="0.25">
      <c r="B2" s="67" t="s">
        <v>27</v>
      </c>
      <c r="C2" s="67" t="s">
        <v>177</v>
      </c>
      <c r="D2" s="67" t="s">
        <v>29</v>
      </c>
      <c r="E2" s="67" t="s">
        <v>151</v>
      </c>
      <c r="F2" s="67" t="s">
        <v>135</v>
      </c>
      <c r="G2" s="67" t="s">
        <v>74</v>
      </c>
    </row>
    <row r="3" spans="1:7" x14ac:dyDescent="0.25">
      <c r="B3" s="108" t="s">
        <v>134</v>
      </c>
      <c r="C3" s="109"/>
      <c r="D3" s="109"/>
      <c r="E3" s="109"/>
      <c r="F3" s="109"/>
      <c r="G3" s="110"/>
    </row>
    <row r="4" spans="1:7" s="28" customFormat="1" x14ac:dyDescent="0.25">
      <c r="A4" s="26" t="s">
        <v>131</v>
      </c>
      <c r="B4" s="27">
        <v>4.7670000000000003</v>
      </c>
      <c r="C4" s="27">
        <v>2.911</v>
      </c>
      <c r="D4" s="27">
        <v>3.2879999999999998</v>
      </c>
      <c r="E4" s="27">
        <v>5.2670000000000003</v>
      </c>
      <c r="F4" s="27">
        <v>6.8390000000000004</v>
      </c>
      <c r="G4" s="27">
        <v>7.3730000000000002</v>
      </c>
    </row>
    <row r="5" spans="1:7" s="28" customFormat="1" x14ac:dyDescent="0.25">
      <c r="A5" s="44" t="s">
        <v>132</v>
      </c>
      <c r="B5" s="30">
        <v>4.8600000000000003</v>
      </c>
      <c r="C5" s="30">
        <v>3.06</v>
      </c>
      <c r="D5" s="30">
        <v>3.42</v>
      </c>
      <c r="E5" s="30">
        <v>5.74</v>
      </c>
      <c r="F5" s="30">
        <v>6.83</v>
      </c>
      <c r="G5" s="30"/>
    </row>
    <row r="6" spans="1:7" s="28" customFormat="1" x14ac:dyDescent="0.25">
      <c r="A6" s="44" t="s">
        <v>37</v>
      </c>
      <c r="B6" s="30"/>
      <c r="C6" s="30"/>
      <c r="D6" s="30"/>
      <c r="E6" s="30">
        <v>5.9720000000000004</v>
      </c>
      <c r="F6" s="30"/>
      <c r="G6" s="30"/>
    </row>
    <row r="7" spans="1:7" s="28" customFormat="1" x14ac:dyDescent="0.25">
      <c r="A7" s="32" t="s">
        <v>59</v>
      </c>
      <c r="B7" s="32"/>
      <c r="C7" s="32"/>
      <c r="D7" s="32"/>
      <c r="E7" s="32">
        <v>6.29</v>
      </c>
      <c r="F7" s="32"/>
      <c r="G7" s="32"/>
    </row>
    <row r="8" spans="1:7" x14ac:dyDescent="0.25">
      <c r="A8" s="13" t="s">
        <v>58</v>
      </c>
      <c r="B8" s="13">
        <v>4.55</v>
      </c>
      <c r="C8" s="13">
        <v>2.984</v>
      </c>
      <c r="D8" s="13">
        <v>3.2170000000000001</v>
      </c>
      <c r="E8" s="13">
        <v>4.9749999999999996</v>
      </c>
      <c r="F8" s="13">
        <v>7.1989999999999998</v>
      </c>
      <c r="G8" s="13">
        <v>7.7560000000000002</v>
      </c>
    </row>
    <row r="9" spans="1:7" x14ac:dyDescent="0.25">
      <c r="A9" s="13" t="s">
        <v>57</v>
      </c>
      <c r="B9" s="13">
        <v>4.9180000000000001</v>
      </c>
      <c r="C9" s="13">
        <v>2.867</v>
      </c>
      <c r="D9" s="13">
        <v>3.323</v>
      </c>
      <c r="E9" s="13">
        <v>5.4240000000000004</v>
      </c>
      <c r="F9" s="13">
        <v>6.6269999999999998</v>
      </c>
      <c r="G9" s="13">
        <v>7.11</v>
      </c>
    </row>
    <row r="10" spans="1:7" x14ac:dyDescent="0.25">
      <c r="A10" s="14" t="s">
        <v>55</v>
      </c>
      <c r="B10" s="14">
        <v>4.681</v>
      </c>
      <c r="C10" s="14">
        <v>2.8250000000000002</v>
      </c>
      <c r="D10" s="14">
        <v>3.5259999999999998</v>
      </c>
      <c r="E10" s="14">
        <v>5.9610000000000003</v>
      </c>
      <c r="F10" s="14">
        <v>6.29</v>
      </c>
      <c r="G10" s="14">
        <v>7.4470000000000001</v>
      </c>
    </row>
    <row r="11" spans="1:7" x14ac:dyDescent="0.25">
      <c r="A11" s="88" t="s">
        <v>180</v>
      </c>
    </row>
    <row r="12" spans="1:7" x14ac:dyDescent="0.25">
      <c r="A12" t="s">
        <v>133</v>
      </c>
      <c r="B12" s="49"/>
      <c r="C12" s="49"/>
      <c r="D12" s="49"/>
      <c r="E12" s="49"/>
      <c r="F12" s="49"/>
    </row>
    <row r="13" spans="1:7" x14ac:dyDescent="0.25">
      <c r="A13" t="s">
        <v>193</v>
      </c>
      <c r="B13" s="22"/>
      <c r="C13" s="22"/>
      <c r="D13" s="22"/>
      <c r="E13" s="22"/>
    </row>
    <row r="14" spans="1:7" x14ac:dyDescent="0.25">
      <c r="A14" s="40"/>
    </row>
    <row r="15" spans="1:7" x14ac:dyDescent="0.25">
      <c r="A15" t="s">
        <v>178</v>
      </c>
    </row>
    <row r="17" spans="1:1" x14ac:dyDescent="0.25">
      <c r="A17" t="s">
        <v>196</v>
      </c>
    </row>
  </sheetData>
  <mergeCells count="1">
    <mergeCell ref="B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election activeCell="A15" sqref="A15"/>
    </sheetView>
  </sheetViews>
  <sheetFormatPr baseColWidth="10" defaultRowHeight="15" x14ac:dyDescent="0.25"/>
  <cols>
    <col min="1" max="1" width="34.85546875" customWidth="1"/>
    <col min="2" max="2" width="15.85546875" customWidth="1"/>
    <col min="3" max="3" width="15.42578125" customWidth="1"/>
    <col min="4" max="4" width="17" customWidth="1"/>
    <col min="5" max="5" width="21.85546875" customWidth="1"/>
    <col min="6" max="6" width="18.7109375" customWidth="1"/>
    <col min="7" max="7" width="16.5703125" customWidth="1"/>
  </cols>
  <sheetData>
    <row r="1" spans="1:7" s="28" customFormat="1" x14ac:dyDescent="0.25">
      <c r="A1" s="28" t="s">
        <v>109</v>
      </c>
    </row>
    <row r="2" spans="1:7" s="19" customFormat="1" ht="150" x14ac:dyDescent="0.25">
      <c r="A2" s="15"/>
      <c r="B2" s="20" t="s">
        <v>27</v>
      </c>
      <c r="C2" s="20" t="s">
        <v>29</v>
      </c>
      <c r="D2" s="20" t="s">
        <v>177</v>
      </c>
      <c r="E2" s="15" t="s">
        <v>89</v>
      </c>
      <c r="F2" s="20" t="s">
        <v>23</v>
      </c>
      <c r="G2" s="20" t="s">
        <v>74</v>
      </c>
    </row>
    <row r="3" spans="1:7" s="19" customFormat="1" x14ac:dyDescent="0.25">
      <c r="A3" s="105" t="s">
        <v>116</v>
      </c>
      <c r="B3" s="106"/>
      <c r="C3" s="106"/>
      <c r="D3" s="106"/>
      <c r="E3" s="106"/>
      <c r="F3" s="106"/>
      <c r="G3" s="107"/>
    </row>
    <row r="4" spans="1:7" x14ac:dyDescent="0.25">
      <c r="A4" s="8" t="s">
        <v>110</v>
      </c>
      <c r="B4" s="75">
        <v>32</v>
      </c>
      <c r="C4" s="75">
        <v>56.9</v>
      </c>
      <c r="D4" s="75">
        <v>62</v>
      </c>
      <c r="E4" s="75">
        <v>26</v>
      </c>
      <c r="F4" s="75">
        <v>13.7</v>
      </c>
      <c r="G4" s="75">
        <v>7.16</v>
      </c>
    </row>
    <row r="5" spans="1:7" x14ac:dyDescent="0.25">
      <c r="A5" s="8" t="s">
        <v>111</v>
      </c>
      <c r="B5" s="75">
        <v>54.2</v>
      </c>
      <c r="C5" s="75">
        <v>36</v>
      </c>
      <c r="D5" s="75">
        <v>33</v>
      </c>
      <c r="E5" s="75">
        <v>53.4</v>
      </c>
      <c r="F5" s="75">
        <v>35.799999999999997</v>
      </c>
      <c r="G5" s="75">
        <v>36.5</v>
      </c>
    </row>
    <row r="6" spans="1:7" x14ac:dyDescent="0.25">
      <c r="A6" s="8" t="s">
        <v>112</v>
      </c>
      <c r="B6" s="75">
        <v>13.8</v>
      </c>
      <c r="C6" s="75">
        <v>7.15</v>
      </c>
      <c r="D6" s="75">
        <v>6</v>
      </c>
      <c r="E6" s="75">
        <v>20.6</v>
      </c>
      <c r="F6" s="75">
        <v>50.1</v>
      </c>
      <c r="G6" s="75">
        <v>56</v>
      </c>
    </row>
    <row r="7" spans="1:7" x14ac:dyDescent="0.25">
      <c r="B7" s="1"/>
      <c r="C7" s="1"/>
      <c r="D7" s="1"/>
      <c r="E7" s="1"/>
      <c r="F7" s="1"/>
      <c r="G7" s="1"/>
    </row>
    <row r="8" spans="1:7" ht="47.25" customHeight="1" x14ac:dyDescent="0.25">
      <c r="A8" s="104" t="s">
        <v>154</v>
      </c>
      <c r="B8" s="104"/>
      <c r="C8" s="104"/>
      <c r="D8" s="104"/>
    </row>
    <row r="9" spans="1:7" x14ac:dyDescent="0.25">
      <c r="A9" t="s">
        <v>136</v>
      </c>
    </row>
    <row r="10" spans="1:7" x14ac:dyDescent="0.25">
      <c r="A10" t="s">
        <v>192</v>
      </c>
    </row>
    <row r="11" spans="1:7" x14ac:dyDescent="0.25">
      <c r="A11" s="40"/>
    </row>
    <row r="12" spans="1:7" x14ac:dyDescent="0.25">
      <c r="A12" t="s">
        <v>178</v>
      </c>
    </row>
    <row r="14" spans="1:7" x14ac:dyDescent="0.25">
      <c r="A14" t="s">
        <v>196</v>
      </c>
    </row>
  </sheetData>
  <mergeCells count="2">
    <mergeCell ref="A8:D8"/>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election activeCell="A16" sqref="A16"/>
    </sheetView>
  </sheetViews>
  <sheetFormatPr baseColWidth="10" defaultRowHeight="15" x14ac:dyDescent="0.25"/>
  <cols>
    <col min="1" max="1" width="41.7109375" customWidth="1"/>
    <col min="2" max="2" width="35.85546875" customWidth="1"/>
    <col min="3" max="3" width="31.7109375" customWidth="1"/>
  </cols>
  <sheetData>
    <row r="1" spans="1:3" s="28" customFormat="1" x14ac:dyDescent="0.25">
      <c r="A1" s="28" t="s">
        <v>102</v>
      </c>
    </row>
    <row r="2" spans="1:3" ht="122.25" customHeight="1" x14ac:dyDescent="0.25">
      <c r="B2" s="15" t="s">
        <v>75</v>
      </c>
      <c r="C2" s="15" t="s">
        <v>76</v>
      </c>
    </row>
    <row r="3" spans="1:3" x14ac:dyDescent="0.25">
      <c r="B3" s="61" t="s">
        <v>48</v>
      </c>
      <c r="C3" s="55"/>
    </row>
    <row r="4" spans="1:3" s="28" customFormat="1" x14ac:dyDescent="0.25">
      <c r="A4" s="26" t="s">
        <v>119</v>
      </c>
      <c r="B4" s="27">
        <v>2.3170000000000002</v>
      </c>
      <c r="C4" s="27">
        <v>3.5659999999999998</v>
      </c>
    </row>
    <row r="5" spans="1:3" s="28" customFormat="1" x14ac:dyDescent="0.25">
      <c r="A5" s="32" t="s">
        <v>120</v>
      </c>
      <c r="B5" s="85" t="s">
        <v>98</v>
      </c>
      <c r="C5" s="85" t="s">
        <v>98</v>
      </c>
    </row>
    <row r="6" spans="1:3" x14ac:dyDescent="0.25">
      <c r="A6" s="13" t="s">
        <v>58</v>
      </c>
      <c r="B6" s="13">
        <v>2.1970000000000001</v>
      </c>
      <c r="C6" s="13">
        <v>3.1789999999999998</v>
      </c>
    </row>
    <row r="7" spans="1:3" x14ac:dyDescent="0.25">
      <c r="A7" s="13" t="s">
        <v>57</v>
      </c>
      <c r="B7" s="13">
        <v>2.371</v>
      </c>
      <c r="C7" s="13">
        <v>3.7069999999999999</v>
      </c>
    </row>
    <row r="8" spans="1:3" x14ac:dyDescent="0.25">
      <c r="A8" s="14" t="s">
        <v>55</v>
      </c>
      <c r="B8" s="14">
        <v>2.593</v>
      </c>
      <c r="C8" s="14">
        <v>4.6920000000000002</v>
      </c>
    </row>
    <row r="9" spans="1:3" x14ac:dyDescent="0.25">
      <c r="A9" s="88" t="s">
        <v>157</v>
      </c>
    </row>
    <row r="10" spans="1:3" x14ac:dyDescent="0.25">
      <c r="A10" t="s">
        <v>164</v>
      </c>
      <c r="B10" s="49"/>
      <c r="C10" s="49"/>
    </row>
    <row r="11" spans="1:3" x14ac:dyDescent="0.25">
      <c r="A11" t="s">
        <v>192</v>
      </c>
      <c r="B11" s="22"/>
      <c r="C11" s="22"/>
    </row>
    <row r="12" spans="1:3" x14ac:dyDescent="0.25">
      <c r="A12" s="40"/>
    </row>
    <row r="13" spans="1:3" ht="81" customHeight="1" x14ac:dyDescent="0.25">
      <c r="A13" s="111" t="s">
        <v>170</v>
      </c>
      <c r="B13" s="111"/>
      <c r="C13" s="111"/>
    </row>
    <row r="15" spans="1:3" x14ac:dyDescent="0.25">
      <c r="A15" t="s">
        <v>196</v>
      </c>
    </row>
  </sheetData>
  <mergeCells count="1">
    <mergeCell ref="A13:C1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topLeftCell="A13" workbookViewId="0">
      <selection activeCell="A35" sqref="A35"/>
    </sheetView>
  </sheetViews>
  <sheetFormatPr baseColWidth="10" defaultRowHeight="15" x14ac:dyDescent="0.25"/>
  <cols>
    <col min="1" max="1" width="14.5703125" customWidth="1"/>
    <col min="2" max="2" width="41.7109375" customWidth="1"/>
    <col min="3" max="3" width="20.28515625" customWidth="1"/>
    <col min="4" max="5" width="21.7109375" customWidth="1"/>
    <col min="6" max="6" width="24.42578125" customWidth="1"/>
    <col min="7" max="7" width="23.42578125" customWidth="1"/>
    <col min="8" max="8" width="25.7109375" customWidth="1"/>
    <col min="9" max="9" width="23.140625" customWidth="1"/>
    <col min="10" max="10" width="21.7109375" customWidth="1"/>
    <col min="11" max="11" width="13.85546875" customWidth="1"/>
  </cols>
  <sheetData>
    <row r="1" spans="1:10" s="28" customFormat="1" x14ac:dyDescent="0.25">
      <c r="A1" s="28" t="s">
        <v>104</v>
      </c>
    </row>
    <row r="2" spans="1:10" ht="137.25" customHeight="1" x14ac:dyDescent="0.25">
      <c r="C2" s="15" t="s">
        <v>27</v>
      </c>
      <c r="D2" s="15" t="s">
        <v>29</v>
      </c>
      <c r="E2" s="15" t="s">
        <v>177</v>
      </c>
      <c r="F2" s="15" t="s">
        <v>75</v>
      </c>
      <c r="G2" s="15" t="s">
        <v>76</v>
      </c>
      <c r="H2" s="15" t="s">
        <v>89</v>
      </c>
      <c r="I2" s="15" t="s">
        <v>23</v>
      </c>
      <c r="J2" s="15" t="s">
        <v>74</v>
      </c>
    </row>
    <row r="3" spans="1:10" x14ac:dyDescent="0.25">
      <c r="C3" s="108" t="s">
        <v>48</v>
      </c>
      <c r="D3" s="109"/>
      <c r="E3" s="109"/>
      <c r="F3" s="109"/>
      <c r="G3" s="109"/>
      <c r="H3" s="109"/>
      <c r="I3" s="109"/>
      <c r="J3" s="110"/>
    </row>
    <row r="4" spans="1:10" s="28" customFormat="1" x14ac:dyDescent="0.25">
      <c r="A4" s="93" t="s">
        <v>21</v>
      </c>
      <c r="B4" s="26" t="s">
        <v>119</v>
      </c>
      <c r="C4" s="27">
        <v>4.7670000000000003</v>
      </c>
      <c r="D4" s="27">
        <v>3.2879999999999998</v>
      </c>
      <c r="E4" s="27">
        <v>2.911</v>
      </c>
      <c r="F4" s="27">
        <v>2.3170000000000002</v>
      </c>
      <c r="G4" s="27">
        <v>3.5659999999999998</v>
      </c>
      <c r="H4" s="27">
        <v>5.2670000000000003</v>
      </c>
      <c r="I4" s="27">
        <v>6.8390000000000004</v>
      </c>
      <c r="J4" s="27">
        <v>7.3730000000000002</v>
      </c>
    </row>
    <row r="5" spans="1:10" s="28" customFormat="1" x14ac:dyDescent="0.25">
      <c r="A5" s="94"/>
      <c r="B5" s="44" t="s">
        <v>120</v>
      </c>
      <c r="C5" s="30">
        <v>4.8600000000000003</v>
      </c>
      <c r="D5" s="30">
        <v>3.42</v>
      </c>
      <c r="E5" s="30">
        <v>3.06</v>
      </c>
      <c r="F5" s="30"/>
      <c r="G5" s="30"/>
      <c r="H5" s="30">
        <v>5.74</v>
      </c>
      <c r="I5" s="30">
        <v>6.83</v>
      </c>
      <c r="J5" s="30"/>
    </row>
    <row r="6" spans="1:10" s="28" customFormat="1" x14ac:dyDescent="0.25">
      <c r="A6" s="94"/>
      <c r="B6" s="44" t="s">
        <v>37</v>
      </c>
      <c r="C6" s="30"/>
      <c r="D6" s="30"/>
      <c r="E6" s="30"/>
      <c r="F6" s="30"/>
      <c r="G6" s="30"/>
      <c r="H6" s="30">
        <v>5.9720000000000004</v>
      </c>
      <c r="I6" s="30"/>
      <c r="J6" s="30"/>
    </row>
    <row r="7" spans="1:10" s="28" customFormat="1" x14ac:dyDescent="0.25">
      <c r="A7" s="94"/>
      <c r="B7" s="76" t="s">
        <v>59</v>
      </c>
      <c r="C7" s="32"/>
      <c r="D7" s="32"/>
      <c r="E7" s="32"/>
      <c r="F7" s="32"/>
      <c r="G7" s="32"/>
      <c r="H7" s="32">
        <v>6.29</v>
      </c>
      <c r="I7" s="32"/>
      <c r="J7" s="32"/>
    </row>
    <row r="8" spans="1:10" ht="17.25" x14ac:dyDescent="0.25">
      <c r="A8" s="96" t="s">
        <v>40</v>
      </c>
      <c r="B8" t="s">
        <v>62</v>
      </c>
      <c r="C8" s="12">
        <v>4.6589999999999998</v>
      </c>
      <c r="D8" s="12">
        <v>3.1909999999999998</v>
      </c>
      <c r="E8" s="12">
        <v>3.004</v>
      </c>
      <c r="F8" s="12">
        <v>2.1280000000000001</v>
      </c>
      <c r="G8" s="12">
        <v>3.0680000000000001</v>
      </c>
      <c r="H8" s="12">
        <v>5.0190000000000001</v>
      </c>
      <c r="I8" s="12">
        <v>7.1820000000000004</v>
      </c>
      <c r="J8" s="12">
        <v>7.7590000000000003</v>
      </c>
    </row>
    <row r="9" spans="1:10" ht="17.25" x14ac:dyDescent="0.25">
      <c r="A9" s="97"/>
      <c r="B9" t="s">
        <v>63</v>
      </c>
      <c r="C9" s="13">
        <v>3.891</v>
      </c>
      <c r="D9" s="13">
        <v>3.1139999999999999</v>
      </c>
      <c r="E9" s="13">
        <v>2.552</v>
      </c>
      <c r="F9" s="13">
        <v>2.306</v>
      </c>
      <c r="G9" s="13">
        <v>3.5659999999999998</v>
      </c>
      <c r="H9" s="13">
        <v>4.91</v>
      </c>
      <c r="I9" s="13">
        <v>7.157</v>
      </c>
      <c r="J9" s="13">
        <v>7.2949999999999999</v>
      </c>
    </row>
    <row r="10" spans="1:10" x14ac:dyDescent="0.25">
      <c r="A10" s="97"/>
      <c r="B10" s="4" t="s">
        <v>16</v>
      </c>
      <c r="C10" s="13">
        <v>4.8040000000000003</v>
      </c>
      <c r="D10" s="13">
        <v>3.46</v>
      </c>
      <c r="E10" s="13">
        <v>3.3069999999999999</v>
      </c>
      <c r="F10" s="13">
        <v>2.2799999999999998</v>
      </c>
      <c r="G10" s="13">
        <v>3.21</v>
      </c>
      <c r="H10" s="13">
        <v>4.83</v>
      </c>
      <c r="I10" s="13">
        <v>7.2729999999999997</v>
      </c>
      <c r="J10" s="13">
        <v>8.3079999999999998</v>
      </c>
    </row>
    <row r="11" spans="1:10" x14ac:dyDescent="0.25">
      <c r="A11" s="97"/>
      <c r="B11" s="5" t="s">
        <v>17</v>
      </c>
      <c r="C11" s="14">
        <v>4.7770000000000001</v>
      </c>
      <c r="D11" s="14">
        <v>3.9510000000000001</v>
      </c>
      <c r="E11" s="14">
        <v>3.915</v>
      </c>
      <c r="F11" s="14">
        <v>2.8290000000000002</v>
      </c>
      <c r="G11" s="14">
        <v>3.3879999999999999</v>
      </c>
      <c r="H11" s="14">
        <v>5.2350000000000003</v>
      </c>
      <c r="I11" s="14">
        <v>7.0339999999999998</v>
      </c>
      <c r="J11" s="14">
        <v>8.0510000000000002</v>
      </c>
    </row>
    <row r="12" spans="1:10" x14ac:dyDescent="0.25">
      <c r="A12" s="98"/>
      <c r="B12" s="39" t="s">
        <v>38</v>
      </c>
      <c r="C12" s="30">
        <v>4.55</v>
      </c>
      <c r="D12" s="30">
        <v>3.2170000000000001</v>
      </c>
      <c r="E12" s="30">
        <v>2.984</v>
      </c>
      <c r="F12" s="30">
        <v>2.1970000000000001</v>
      </c>
      <c r="G12" s="30">
        <v>3.1789999999999998</v>
      </c>
      <c r="H12" s="30">
        <v>4.9749999999999996</v>
      </c>
      <c r="I12" s="30">
        <v>7.1989999999999998</v>
      </c>
      <c r="J12" s="30">
        <v>7.7560000000000002</v>
      </c>
    </row>
    <row r="13" spans="1:10" ht="17.25" x14ac:dyDescent="0.25">
      <c r="A13" s="96" t="s">
        <v>39</v>
      </c>
      <c r="B13" t="s">
        <v>62</v>
      </c>
      <c r="C13" s="12">
        <v>4.9029999999999996</v>
      </c>
      <c r="D13" s="12">
        <v>3.27</v>
      </c>
      <c r="E13" s="12">
        <v>2.7959999999999998</v>
      </c>
      <c r="F13" s="12">
        <v>2.0870000000000002</v>
      </c>
      <c r="G13" s="12">
        <v>3.5539999999999998</v>
      </c>
      <c r="H13" s="12">
        <v>5.41</v>
      </c>
      <c r="I13" s="12">
        <v>6.6769999999999996</v>
      </c>
      <c r="J13" s="12">
        <v>7.1660000000000004</v>
      </c>
    </row>
    <row r="14" spans="1:10" ht="17.25" x14ac:dyDescent="0.25">
      <c r="A14" s="97"/>
      <c r="B14" t="s">
        <v>63</v>
      </c>
      <c r="C14" s="13">
        <v>4.3689999999999998</v>
      </c>
      <c r="D14" s="13">
        <v>3.2770000000000001</v>
      </c>
      <c r="E14" s="13">
        <v>2.6850000000000001</v>
      </c>
      <c r="F14" s="13">
        <v>2.8090000000000002</v>
      </c>
      <c r="G14" s="13">
        <v>4.2539999999999996</v>
      </c>
      <c r="H14" s="13">
        <v>5.5119999999999996</v>
      </c>
      <c r="I14" s="13">
        <v>6.5739999999999998</v>
      </c>
      <c r="J14" s="13">
        <v>6.59</v>
      </c>
    </row>
    <row r="15" spans="1:10" x14ac:dyDescent="0.25">
      <c r="A15" s="97"/>
      <c r="B15" s="4" t="s">
        <v>18</v>
      </c>
      <c r="C15" s="13">
        <v>5.0609999999999999</v>
      </c>
      <c r="D15" s="13">
        <v>3.9590000000000001</v>
      </c>
      <c r="E15" s="13">
        <v>3.907</v>
      </c>
      <c r="F15" s="13">
        <v>3.504</v>
      </c>
      <c r="G15" s="13">
        <v>4.1429999999999998</v>
      </c>
      <c r="H15" s="13">
        <v>4.1509999999999998</v>
      </c>
      <c r="I15" s="13">
        <v>7.05</v>
      </c>
      <c r="J15" s="13">
        <v>8.26</v>
      </c>
    </row>
    <row r="16" spans="1:10" x14ac:dyDescent="0.25">
      <c r="A16" s="97"/>
      <c r="B16" s="4" t="s">
        <v>24</v>
      </c>
      <c r="C16" s="13">
        <v>5.3209999999999997</v>
      </c>
      <c r="D16" s="13">
        <v>5.1539999999999999</v>
      </c>
      <c r="E16" s="13">
        <v>4.2229999999999999</v>
      </c>
      <c r="F16" s="13">
        <v>4.8559999999999999</v>
      </c>
      <c r="G16" s="13">
        <v>4.2910000000000004</v>
      </c>
      <c r="H16" s="13">
        <v>4.9569999999999999</v>
      </c>
      <c r="I16" s="13">
        <v>6.6070000000000002</v>
      </c>
      <c r="J16" s="13">
        <v>7.8209999999999997</v>
      </c>
    </row>
    <row r="17" spans="1:10" x14ac:dyDescent="0.25">
      <c r="A17" s="97"/>
      <c r="B17" s="4" t="s">
        <v>25</v>
      </c>
      <c r="C17" s="13">
        <v>5.8789999999999996</v>
      </c>
      <c r="D17" s="13">
        <v>3.3370000000000002</v>
      </c>
      <c r="E17" s="13">
        <v>3.2240000000000002</v>
      </c>
      <c r="F17" s="13">
        <v>3.7490000000000001</v>
      </c>
      <c r="G17" s="13">
        <v>4.4589999999999996</v>
      </c>
      <c r="H17" s="13">
        <v>6.0179999999999998</v>
      </c>
      <c r="I17" s="13">
        <v>5.758</v>
      </c>
      <c r="J17" s="13">
        <v>6.3890000000000002</v>
      </c>
    </row>
    <row r="18" spans="1:10" x14ac:dyDescent="0.25">
      <c r="A18" s="97"/>
      <c r="B18" s="5" t="s">
        <v>19</v>
      </c>
      <c r="C18" s="14">
        <v>5.5510000000000002</v>
      </c>
      <c r="D18" s="14">
        <v>3.6360000000000001</v>
      </c>
      <c r="E18" s="14">
        <v>3.456</v>
      </c>
      <c r="F18" s="14">
        <v>2.944</v>
      </c>
      <c r="G18" s="14">
        <v>3.6190000000000002</v>
      </c>
      <c r="H18" s="14">
        <v>6.08</v>
      </c>
      <c r="I18" s="14">
        <v>6.4269999999999996</v>
      </c>
      <c r="J18" s="14">
        <v>7.2290000000000001</v>
      </c>
    </row>
    <row r="19" spans="1:10" x14ac:dyDescent="0.25">
      <c r="A19" s="98"/>
      <c r="B19" s="29" t="s">
        <v>42</v>
      </c>
      <c r="C19" s="30">
        <v>4.9180000000000001</v>
      </c>
      <c r="D19" s="30">
        <v>3.323</v>
      </c>
      <c r="E19" s="30">
        <v>2.867</v>
      </c>
      <c r="F19" s="30">
        <v>2.371</v>
      </c>
      <c r="G19" s="30">
        <v>3.7069999999999999</v>
      </c>
      <c r="H19" s="30">
        <v>5.4240000000000004</v>
      </c>
      <c r="I19" s="30">
        <v>6.6269999999999998</v>
      </c>
      <c r="J19" s="30">
        <v>7.11</v>
      </c>
    </row>
    <row r="20" spans="1:10" x14ac:dyDescent="0.25">
      <c r="A20" s="99" t="s">
        <v>55</v>
      </c>
      <c r="B20" s="3" t="s">
        <v>2</v>
      </c>
      <c r="C20" s="12">
        <v>5.2309999999999999</v>
      </c>
      <c r="D20" s="12">
        <v>4.0350000000000001</v>
      </c>
      <c r="E20" s="12">
        <v>3.105</v>
      </c>
      <c r="F20" s="12">
        <v>3.0070000000000001</v>
      </c>
      <c r="G20" s="12">
        <v>4.6920000000000002</v>
      </c>
      <c r="H20" s="12">
        <v>6.18</v>
      </c>
      <c r="I20" s="12">
        <v>6.3070000000000004</v>
      </c>
      <c r="J20" s="12">
        <v>7.47</v>
      </c>
    </row>
    <row r="21" spans="1:10" x14ac:dyDescent="0.25">
      <c r="A21" s="100"/>
      <c r="B21" s="4" t="s">
        <v>3</v>
      </c>
      <c r="C21" s="13">
        <v>4.1109999999999998</v>
      </c>
      <c r="D21" s="13">
        <v>3.9849999999999999</v>
      </c>
      <c r="E21" s="13">
        <v>2.9820000000000002</v>
      </c>
      <c r="F21" s="13">
        <v>2.9689999999999999</v>
      </c>
      <c r="G21" s="13">
        <v>6.7779999999999996</v>
      </c>
      <c r="H21" s="13">
        <v>6.5359999999999996</v>
      </c>
      <c r="I21" s="13">
        <v>5.6459999999999999</v>
      </c>
      <c r="J21" s="13">
        <v>8.4529999999999994</v>
      </c>
    </row>
    <row r="22" spans="1:10" x14ac:dyDescent="0.25">
      <c r="A22" s="100"/>
      <c r="B22" s="4" t="s">
        <v>4</v>
      </c>
      <c r="C22" s="13">
        <v>5.52</v>
      </c>
      <c r="D22" s="13">
        <v>3.4260000000000002</v>
      </c>
      <c r="E22" s="13">
        <v>2.8570000000000002</v>
      </c>
      <c r="F22" s="13">
        <v>2.8940000000000001</v>
      </c>
      <c r="G22" s="13">
        <v>4.6390000000000002</v>
      </c>
      <c r="H22" s="13">
        <v>6.5679999999999996</v>
      </c>
      <c r="I22" s="13">
        <v>5.7770000000000001</v>
      </c>
      <c r="J22" s="13">
        <v>7.085</v>
      </c>
    </row>
    <row r="23" spans="1:10" x14ac:dyDescent="0.25">
      <c r="A23" s="100"/>
      <c r="B23" s="5" t="s">
        <v>20</v>
      </c>
      <c r="C23" s="14">
        <v>4.0670000000000002</v>
      </c>
      <c r="D23" s="14">
        <v>3.552</v>
      </c>
      <c r="E23" s="14">
        <v>2.7850000000000001</v>
      </c>
      <c r="F23" s="14">
        <v>2.6080000000000001</v>
      </c>
      <c r="G23" s="14">
        <v>5.6310000000000002</v>
      </c>
      <c r="H23" s="14">
        <v>5.867</v>
      </c>
      <c r="I23" s="14">
        <v>6.5049999999999999</v>
      </c>
      <c r="J23" s="14">
        <v>7.9370000000000003</v>
      </c>
    </row>
    <row r="24" spans="1:10" x14ac:dyDescent="0.25">
      <c r="A24" s="101"/>
      <c r="B24" s="31" t="s">
        <v>56</v>
      </c>
      <c r="C24" s="32">
        <v>4.681</v>
      </c>
      <c r="D24" s="32">
        <v>3.5259999999999998</v>
      </c>
      <c r="E24" s="32">
        <v>2.8250000000000002</v>
      </c>
      <c r="F24" s="32">
        <v>2.593</v>
      </c>
      <c r="G24" s="32">
        <v>4.6920000000000002</v>
      </c>
      <c r="H24" s="32">
        <v>5.9610000000000003</v>
      </c>
      <c r="I24" s="32">
        <v>6.29</v>
      </c>
      <c r="J24" s="32">
        <v>7.4470000000000001</v>
      </c>
    </row>
    <row r="25" spans="1:10" x14ac:dyDescent="0.25">
      <c r="A25" s="88" t="s">
        <v>156</v>
      </c>
    </row>
    <row r="26" spans="1:10" x14ac:dyDescent="0.25">
      <c r="A26" t="s">
        <v>165</v>
      </c>
    </row>
    <row r="27" spans="1:10" x14ac:dyDescent="0.25">
      <c r="A27" t="s">
        <v>192</v>
      </c>
    </row>
    <row r="29" spans="1:10" ht="17.25" x14ac:dyDescent="0.25">
      <c r="A29" s="103" t="s">
        <v>60</v>
      </c>
      <c r="B29" s="103"/>
      <c r="C29" s="103"/>
    </row>
    <row r="30" spans="1:10" ht="49.5" customHeight="1" x14ac:dyDescent="0.25">
      <c r="A30" s="92" t="s">
        <v>61</v>
      </c>
      <c r="B30" s="92"/>
      <c r="C30" s="92"/>
    </row>
    <row r="31" spans="1:10" x14ac:dyDescent="0.25">
      <c r="A31" s="40"/>
    </row>
    <row r="32" spans="1:10" x14ac:dyDescent="0.25">
      <c r="A32" t="s">
        <v>178</v>
      </c>
    </row>
    <row r="34" spans="1:1" x14ac:dyDescent="0.25">
      <c r="A34" t="s">
        <v>196</v>
      </c>
    </row>
  </sheetData>
  <mergeCells count="7">
    <mergeCell ref="A29:C29"/>
    <mergeCell ref="A30:C30"/>
    <mergeCell ref="C3:J3"/>
    <mergeCell ref="A4:A7"/>
    <mergeCell ref="A8:A12"/>
    <mergeCell ref="A13:A19"/>
    <mergeCell ref="A20:A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opLeftCell="A4" zoomScaleNormal="100" workbookViewId="0">
      <selection activeCell="A13" sqref="A13"/>
    </sheetView>
  </sheetViews>
  <sheetFormatPr baseColWidth="10" defaultRowHeight="15" x14ac:dyDescent="0.25"/>
  <cols>
    <col min="1" max="1" width="14.42578125" customWidth="1"/>
    <col min="2" max="2" width="56.7109375" bestFit="1" customWidth="1"/>
    <col min="3" max="3" width="14.42578125" customWidth="1"/>
    <col min="4" max="4" width="11.7109375" customWidth="1"/>
    <col min="5" max="5" width="16.28515625" customWidth="1"/>
    <col min="6" max="6" width="16.7109375" customWidth="1"/>
    <col min="7" max="7" width="16" customWidth="1"/>
  </cols>
  <sheetData>
    <row r="1" spans="1:7" s="28" customFormat="1" x14ac:dyDescent="0.25">
      <c r="A1" s="28" t="s">
        <v>186</v>
      </c>
    </row>
    <row r="2" spans="1:7" s="28" customFormat="1" x14ac:dyDescent="0.25"/>
    <row r="7" spans="1:7" ht="290.25" customHeight="1" x14ac:dyDescent="0.25">
      <c r="A7" s="21"/>
      <c r="B7" s="22"/>
      <c r="C7" s="23"/>
      <c r="D7" s="23"/>
      <c r="E7" s="40"/>
      <c r="F7" s="23"/>
      <c r="G7" s="23"/>
    </row>
    <row r="8" spans="1:7" ht="72.75" customHeight="1" x14ac:dyDescent="0.25">
      <c r="A8" s="104" t="s">
        <v>149</v>
      </c>
      <c r="B8" s="104"/>
      <c r="C8" s="104"/>
      <c r="D8" s="104"/>
      <c r="E8" s="104"/>
      <c r="F8" s="104"/>
      <c r="G8" s="104"/>
    </row>
    <row r="9" spans="1:7" x14ac:dyDescent="0.25">
      <c r="A9" t="s">
        <v>148</v>
      </c>
    </row>
    <row r="10" spans="1:7" x14ac:dyDescent="0.25">
      <c r="A10" t="s">
        <v>192</v>
      </c>
      <c r="B10" s="22"/>
      <c r="C10" s="22"/>
      <c r="D10" s="22"/>
      <c r="E10" s="22"/>
      <c r="F10" s="22"/>
      <c r="G10" s="22"/>
    </row>
    <row r="12" spans="1:7" ht="17.25" x14ac:dyDescent="0.25">
      <c r="A12" t="s">
        <v>196</v>
      </c>
      <c r="B12" s="43"/>
    </row>
    <row r="14" spans="1:7" s="6" customFormat="1" ht="30" x14ac:dyDescent="0.25">
      <c r="C14" s="15" t="s">
        <v>146</v>
      </c>
      <c r="D14" s="15" t="s">
        <v>9</v>
      </c>
      <c r="E14" s="15" t="s">
        <v>147</v>
      </c>
      <c r="F14" s="15" t="s">
        <v>11</v>
      </c>
      <c r="G14" s="15" t="s">
        <v>13</v>
      </c>
    </row>
    <row r="15" spans="1:7" s="6" customFormat="1" x14ac:dyDescent="0.25">
      <c r="A15" s="96" t="s">
        <v>5</v>
      </c>
      <c r="B15" s="11" t="s">
        <v>142</v>
      </c>
      <c r="C15" s="16">
        <v>58.174999999999997</v>
      </c>
      <c r="D15" s="16">
        <v>48.511000000000003</v>
      </c>
      <c r="E15" s="16">
        <v>35.207000000000001</v>
      </c>
      <c r="F15" s="16">
        <v>24.707000000000001</v>
      </c>
      <c r="G15" s="16">
        <v>20.076000000000001</v>
      </c>
    </row>
    <row r="16" spans="1:7" s="6" customFormat="1" x14ac:dyDescent="0.25">
      <c r="A16" s="97"/>
      <c r="B16" s="9" t="s">
        <v>43</v>
      </c>
      <c r="C16" s="18">
        <v>63.738999999999997</v>
      </c>
      <c r="D16" s="18">
        <v>53.082000000000001</v>
      </c>
      <c r="E16" s="18">
        <v>35.981000000000002</v>
      </c>
      <c r="F16" s="18">
        <v>24.114000000000001</v>
      </c>
      <c r="G16" s="18">
        <v>24.858000000000001</v>
      </c>
    </row>
    <row r="17" spans="1:7" x14ac:dyDescent="0.25">
      <c r="A17" s="98"/>
      <c r="B17" s="10" t="s">
        <v>44</v>
      </c>
      <c r="C17" s="17">
        <v>54.625</v>
      </c>
      <c r="D17" s="17">
        <v>40.009</v>
      </c>
      <c r="E17" s="17">
        <v>34.06</v>
      </c>
      <c r="F17" s="17">
        <v>26.475999999999999</v>
      </c>
      <c r="G17" s="17">
        <v>16.873999999999999</v>
      </c>
    </row>
  </sheetData>
  <sortState ref="A1:O28">
    <sortCondition ref="A3"/>
  </sortState>
  <mergeCells count="2">
    <mergeCell ref="A8:G8"/>
    <mergeCell ref="A15:A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1.1</vt:lpstr>
      <vt:lpstr>Figure 2</vt:lpstr>
      <vt:lpstr>Figure 2.1</vt:lpstr>
      <vt:lpstr>Figure 3</vt:lpstr>
      <vt:lpstr>Figure 3.1</vt:lpstr>
      <vt:lpstr>Figure 3.2</vt:lpstr>
      <vt:lpstr>Figure 3.3</vt:lpstr>
      <vt:lpstr>Figure 4</vt:lpstr>
      <vt:lpstr>Figure 4.1</vt:lpstr>
      <vt:lpstr>Figure 4.2</vt:lpstr>
      <vt:lpstr>Figure 4.3</vt:lpstr>
      <vt:lpstr>Figure 5</vt:lpstr>
      <vt:lpstr>Figure 5.1</vt:lpstr>
      <vt:lpstr>Figure 6</vt:lpstr>
      <vt:lpstr>Figure 6.1</vt:lpstr>
      <vt:lpstr>Bibliographie</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du Baromètre du bien-être au travail des personnels de l’Éducation nationale exerçant en établissement scolaire (NI 22.31, données)</dc:title>
  <dc:creator>DEPP Direction de l'évaluation de la prospective et de la performance - Ministère de l’Éducation nationale;de la Jeunesse;des Sports et des Jeux olympiques et paralympiques</dc:creator>
  <cp:keywords>enseignement du second degré, enseignement du premier degré, enseignant du secondaire, enseignant du primaire, bien être professionnel, condition de travail, satisfaction professionnelle, ancienneté dans le poste, formation des enseignants, économétrie, analyse économétrique, perspective de carrière, niveau de rémunération, accompagnant d’élèves en situation de handicap (AESH), rémunération</cp:keywords>
  <cp:lastModifiedBy>Administration centrale</cp:lastModifiedBy>
  <cp:lastPrinted>2022-09-30T07:52:58Z</cp:lastPrinted>
  <dcterms:created xsi:type="dcterms:W3CDTF">2022-07-26T09:20:52Z</dcterms:created>
  <dcterms:modified xsi:type="dcterms:W3CDTF">2024-01-22T14:07:10Z</dcterms:modified>
</cp:coreProperties>
</file>