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4\xx - Conditions de travail des enseignants\04 - Web\"/>
    </mc:Choice>
  </mc:AlternateContent>
  <bookViews>
    <workbookView xWindow="0" yWindow="0" windowWidth="20490" windowHeight="7620" firstSheet="1" activeTab="4"/>
  </bookViews>
  <sheets>
    <sheet name="Source" sheetId="15" r:id="rId1"/>
    <sheet name="Champ" sheetId="16" r:id="rId2"/>
    <sheet name="Références" sheetId="17" r:id="rId3"/>
    <sheet name="Méthodologie" sheetId="14" r:id="rId4"/>
    <sheet name="Figure 1" sheetId="2" r:id="rId5"/>
    <sheet name="Figure 2" sheetId="18" r:id="rId6"/>
    <sheet name="Figure 3" sheetId="6" r:id="rId7"/>
    <sheet name="Figure 4" sheetId="11" r:id="rId8"/>
    <sheet name="Figure 5" sheetId="19"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8" l="1"/>
  <c r="A53" i="18"/>
  <c r="A52" i="18"/>
  <c r="A51" i="18"/>
  <c r="A50" i="18"/>
  <c r="A49" i="18"/>
</calcChain>
</file>

<file path=xl/sharedStrings.xml><?xml version="1.0" encoding="utf-8"?>
<sst xmlns="http://schemas.openxmlformats.org/spreadsheetml/2006/main" count="276" uniqueCount="187">
  <si>
    <t>Enseignant premier degré</t>
  </si>
  <si>
    <t>Enseignant second degré</t>
  </si>
  <si>
    <t>Moyenne</t>
  </si>
  <si>
    <t>Intensité du travail</t>
  </si>
  <si>
    <t>Exigences émotionnelles</t>
  </si>
  <si>
    <t>Rapports sociaux</t>
  </si>
  <si>
    <t>Conflit de valeurs</t>
  </si>
  <si>
    <t>Contraintes physiques</t>
  </si>
  <si>
    <t>Autonomie et perspectives d'évolution</t>
  </si>
  <si>
    <t>Reconnaissance et évaluation</t>
  </si>
  <si>
    <t>Je travaille habituellement le samedi</t>
  </si>
  <si>
    <t>Je travaille habituellement le dimanche</t>
  </si>
  <si>
    <t>Mes horaires s'accordent très bien avec mes engagements familiaux</t>
  </si>
  <si>
    <t>Je travaille toujours ou souvent sous pression</t>
  </si>
  <si>
    <t>Je continue toujours ou souvent à penser à mon travail quand je n’y suis pas</t>
  </si>
  <si>
    <t xml:space="preserve">Je suis toujours ou souvent obligé de me dépêcher </t>
  </si>
  <si>
    <t xml:space="preserve">Il m’arrive parfois, toujours ou souvent d’avoir peur pendant mon travail, pour ma sécurité ou celle des autres </t>
  </si>
  <si>
    <t>Cadres en contact avec du public</t>
  </si>
  <si>
    <t xml:space="preserve">Insécurité économique </t>
  </si>
  <si>
    <t>Cadres de la fonction publique (hors enseignant)</t>
  </si>
  <si>
    <t>Vous êtes aidés par vos collègues lors d'un travail délicat, compliqué</t>
  </si>
  <si>
    <t>Vous êtes aidés par vos supérieurs hiérarchiques lors d'un travail délicat, compliqué</t>
  </si>
  <si>
    <t>Vous vivez des situations de tension avec vos supérieurs hiérarchiques</t>
  </si>
  <si>
    <t>Pouvez-vous interrompre momentanément votre travail quand vous le souhaitez ?</t>
  </si>
  <si>
    <t>Vous vous sentez capable de faire le même travail qu’actuellement jusqu’à votre retraite</t>
  </si>
  <si>
    <t>Je dois faire parfois, souvent ou toujours des choses que je désapprouve</t>
  </si>
  <si>
    <t>Les personnes qui évaluent mon travail le connaissent bien (d'accord ou tout à fait d'accord)</t>
  </si>
  <si>
    <t>Vu tous mes efforts, mes perspectives de promotion sont satisfaisantes (d'accord ou tout à fait d'accord)</t>
  </si>
  <si>
    <t>Vu tous mes efforts, je reçois le respect et l’estime que mérite mon travail (d'accord ou tout à fait d'accord)</t>
  </si>
  <si>
    <t>Je peux organiser mon travail de la manière qui me convient le mieux (d'accord ou tout à fait d'accord)</t>
  </si>
  <si>
    <t>J’ai l’occasion de développer mes compétences professionnelles (d'accord ou tout à fait d'accord)</t>
  </si>
  <si>
    <t>L’exécution de votre travail vous impose de rester longtemps debout</t>
  </si>
  <si>
    <t>Vous utilisez un véhicule dans le cadre de votre travail ou pour vos besoins professionnels, en dehors des trajets domicile-travail</t>
  </si>
  <si>
    <t xml:space="preserve">Cadres du privé </t>
  </si>
  <si>
    <t>Variables</t>
  </si>
  <si>
    <t>Nombre de variables</t>
  </si>
  <si>
    <t>Intensité du travail et temps de travail</t>
  </si>
  <si>
    <t>22 variables</t>
  </si>
  <si>
    <t>4 variables</t>
  </si>
  <si>
    <t>Autonomie</t>
  </si>
  <si>
    <t>10 variables</t>
  </si>
  <si>
    <t xml:space="preserve">Rapports sociaux </t>
  </si>
  <si>
    <t>12 variables</t>
  </si>
  <si>
    <t>Insécurité économique et changement</t>
  </si>
  <si>
    <t>Reconnaissance,  rémunération et évaluation</t>
  </si>
  <si>
    <t>A quelle fréquence vivez-vous chacune des situations suivantes dans votre travail ? a) Je travaille sous pression</t>
  </si>
  <si>
    <t>Êtes-vous obligé de vous dépêcher ?</t>
  </si>
  <si>
    <t>L’exécution de votre travail vous impose-t-elle … g) … de ne pas quitter votre travail des yeux ?</t>
  </si>
  <si>
    <t>Vous arrive-t-il de travailler au-delà de l’horaire prévu ?</t>
  </si>
  <si>
    <t>Dans le cadre de votre emploi principal, habituellement combien d’heures travaillez-vous par semaine ? (sous la forme travailler plus de 40 heures par semaine)</t>
  </si>
  <si>
    <t>En général, vos horaires de travail s’accordent-ils avec vos engagements sociaux et familiaux en dehors de votre travail ?</t>
  </si>
  <si>
    <t xml:space="preserve">A quelle fréquence vivez-vous chacune des situations suivantes dans votre travail ?
c) Je continue à penser à mon travail même quand je n’y suis pas
</t>
  </si>
  <si>
    <t xml:space="preserve">En cas d’imprévu personnel ou familial, pouvez-vous vous absenter de votre travail, même quelques heures ? </t>
  </si>
  <si>
    <t>Pouvez-vous modifier vous-même vos horaires de travail ?</t>
  </si>
  <si>
    <t>Connaissance des horaires à effectuer…</t>
  </si>
  <si>
    <t>Dans votre emploi principal, travaillez-vous entre cinq heures et sept heures le matin ?</t>
  </si>
  <si>
    <t>Travaillez-vous entre vingt heures et minuit ?</t>
  </si>
  <si>
    <t>Travaillez-vous la nuit, entre minuit et cinq heures du matin ?</t>
  </si>
  <si>
    <t>Pour chacune des affirmations suivantes, êtes-vous pas du tout d’accord, pas d’accord, d’accord ou tout à fait d’accord ? i) On me demande d’effectuer une quantité de travail excessive</t>
  </si>
  <si>
    <t>Au cours des 12 derniers mois, avez-vous été joint par votre établissement, vos collègues ou vos supérieurs, en dehors de vos horaires de travail pour les besoins du travail ?</t>
  </si>
  <si>
    <t>Vous arrive-t-il d’emporter du travail chez vous ?</t>
  </si>
  <si>
    <t>Disposez-vous d’au moins 48 heures consécutives de repos, au cours d’une semaine ?</t>
  </si>
  <si>
    <t>Travaillez-vous le samedi ?</t>
  </si>
  <si>
    <t>Travaillez-vous le dimanche ?</t>
  </si>
  <si>
    <t>Devez-vous atteindre des objectifs chiffrés précis ?</t>
  </si>
  <si>
    <t>Pour faire votre travail, avez-vous la possibilité de faire varier les délais fixés ?</t>
  </si>
  <si>
    <t>Êtes-vous en contact direct avec le public ?</t>
  </si>
  <si>
    <t>A quelle fréquence vivez-vous chacune des situations suivantes dans votre travail ? q) Je dois cacher mes émotions ou faire semblant d'être de bonne humeur</t>
  </si>
  <si>
    <t xml:space="preserve">A quelle fréquence vivez-vous chacune des situations suivantes dans votre travail ?
s) Il m’arrive d’avoir peur pendant mon travail, pour ma sécurité ou celle des autres
</t>
  </si>
  <si>
    <t>Vivez-vous des situations de tension … a) … dans vos rapports avec le public (usagers, patients, élèves, voyageurs, clients, fournisseurs, etc…) ?</t>
  </si>
  <si>
    <t>Votre travail vous permet-il d’apprendre des choses nouvelles ?</t>
  </si>
  <si>
    <t xml:space="preserve">Les indications données par vos supérieurs hiérarchiques vous disent ce qu'il faut faire. En général, est-ce que … 
1. ils vous disent aussi comment il faut faire
2. ils indiquent plutôt l'objectif du travail et vous choisissez vous-même la façon d'y arriver
8. REFUS
9. NSP
</t>
  </si>
  <si>
    <t xml:space="preserve">Quand au cours de votre travail, il se produit quelque chose d'anormal, est-ce que… 
1. la plupart du temps, vous réglez personnellement l'incident
2. vous réglez personnellement l’incident mais dans des cas bien précis, prévus d’avance
3. vous faites généralement appel à d'autres (un supérieur, un collègue, un service spécialisé)
8. REFUS
9. NSP
</t>
  </si>
  <si>
    <t>Cette interruption nécessite-t-elle que vous vous fassiez remplacer ?</t>
  </si>
  <si>
    <t xml:space="preserve">Vous recevez des ordres, des consignes, des modes d'emploi. Pour faire votre travail correctement, est-ce que … 
1. vous appliquez strictement les consignes
2. dans certains cas, vous faites autrement
3. la plupart du temps vous faites autrement
4. sans objet (pas d'ordres, de consignes ou de modes d'emploi)
8. REFUS
9. NSP
</t>
  </si>
  <si>
    <t>Votre travail consiste-t-il à répéter continuellement une même série de gestes ou d'opérations ?</t>
  </si>
  <si>
    <t>Pour chacune des affirmations suivantes, êtes-vous pas du tout d’accord, pas d’accord, d’accord ou tout à fait d’accord ? j) Je peux organiser mon travail de la manière qui me convient le mieux</t>
  </si>
  <si>
    <t>Pour chacune des affirmations suivantes, êtes-vous pas du tout d’accord, pas d’accord, d’accord ou tout à fait d’accord ? l) J’ai l’occasion de développer mes compétences professionnelles</t>
  </si>
  <si>
    <t>Travaillez-vous seul ?</t>
  </si>
  <si>
    <t>Pour effectuer correctement votre travail, avez-vous en général … c) … la possibilité de coopérer (échanges d’informations, entraide, ...) ?</t>
  </si>
  <si>
    <t>Pour effectuer correctement votre travail, avez-vous en général …d) … des collaborateurs (ou des collègues) en nombre suffisant ?</t>
  </si>
  <si>
    <t>Dans votre emploi principal, vous arrive-t-il de superviser le travail d’autres salariés (hors apprentis ou stagiaires) ?</t>
  </si>
  <si>
    <t>Vivez-vous des situations de tension …b) … dans vos rapports avec vos supérieurs hiérarchiques ?</t>
  </si>
  <si>
    <t>Vivez-vous des situations de tension …c) … dans vos rapports avec vos collègues ?</t>
  </si>
  <si>
    <t>Vivez-vous des situations de tension …d) … dans vos rapports avec les personnes que vous encadrez ?</t>
  </si>
  <si>
    <t>Si vous avez du mal à faire un travail délicat, compliqué, est-ce que vous êtes aidé par … b) … les autres personnes avec qui vous travaillez habituellement ?</t>
  </si>
  <si>
    <t>Avez-vous l’occasion d’aborder collectivement, avec d’autres personnes de votre atelier ou de votre service, des questions d’organisation ou de fonctionnement de votre unité de travail ?</t>
  </si>
  <si>
    <t>A quel type de contrôle d'horaires êtes-vous soumis ?</t>
  </si>
  <si>
    <t>Pour chacune des affirmations suivantes, êtes-vous pas du tout d’accord, pas d’accord, d’accord ou tout à fait d’accord ? a) Mon supérieur prête attention à ce que je dis</t>
  </si>
  <si>
    <t>Si vous avez du mal à faire un travail délicat, compliqué, est-ce que vous êtes aidé par … a) … vos supérieurs hiérarchiques</t>
  </si>
  <si>
    <t>Recevez-vous des ordres ou des indications contradictoires ?</t>
  </si>
  <si>
    <t>Dans votre travail, à quelle fréquence vous arrive-t-il d’éprouver les sentiments suivants ? b) L’impression de faire quelque chose d’utile aux autres</t>
  </si>
  <si>
    <t>Dans votre travail, à quelle fréquence vous arrive-t-il d’éprouver les sentiments suivants ? c) L'impression que mon travail a des conséquences négatives sur l'environnement</t>
  </si>
  <si>
    <t>Dans votre travail, à quelle fréquence vous arrive-t-il d’éprouver les sentiments suivants ? a) La fierté du travail bien fait</t>
  </si>
  <si>
    <t>Pour effectuer correctement votre travail, avez-vous en général …b) … des informations claires et suffisantes ?</t>
  </si>
  <si>
    <t>Pour effectuer correctement votre travail, avez-vous en général … a) … un temps suffisant ?</t>
  </si>
  <si>
    <t>Pour effectuer correctement votre travail, avez-vous en général … g) … une formation continue suffisante et adaptée ?</t>
  </si>
  <si>
    <t>Pour effectuer correctement votre travail, avez-vous en général … f) … un matériel suffisant et adapté ?</t>
  </si>
  <si>
    <t>Pour effectuer correctement votre travail, avez-vous en général … e) … des logiciels et des programmes informatiques bien adaptés ?</t>
  </si>
  <si>
    <t>A quelle fréquence vivez-vous chacune des situations suivantes dans votre travail ? h) Je dois faire des choses que je désapprouve</t>
  </si>
  <si>
    <t>Le souhaitez-vous ?</t>
  </si>
  <si>
    <t>Si vous deviez perdre ou quitter votre emploi actuel, vous serait-il facile de trouver un emploi avec un salaire, une rémunération similaire ?</t>
  </si>
  <si>
    <t>Vous sentez-vous capable de faire le même travail  qu’actuellement jusqu’à votre retraite ?</t>
  </si>
  <si>
    <t>Pour l’année qui vient, avez-vous des craintes pour votre emploi ?</t>
  </si>
  <si>
    <t>Dans les trois prochaines années, pensez-vous devoir changer de qualification ou de métier ?</t>
  </si>
  <si>
    <t xml:space="preserve">(variable supplémentaire) Pensez-vous que ces changements sont pour votre travail, …
 1. plutôt positifs
2. plutôt négatifs
3. les aspects positifs et les aspects négatifs se compensent
9. NSP
8. REFUS
</t>
  </si>
  <si>
    <t>(variable supplémentaire)Avez-vous été consulté au moment de ces changements ?</t>
  </si>
  <si>
    <t>(variable supplémentaire) Avez-vous reçu une information suffisante et adaptée au moment de ces changements ?</t>
  </si>
  <si>
    <t>(variable supplémentaire) Avez-vous eu l’impression d’avoir une influence sur la mise en oeuvre de ces changements ?</t>
  </si>
  <si>
    <t>A quelle fréquence vivez-vous chacune des situations suivantes dans votre travail ? f) Je vis des changements imprévisibles ou mal préparés</t>
  </si>
  <si>
    <t>Avez-vous au moins un entretien d’évaluation par an ?</t>
  </si>
  <si>
    <t>Votre position professionnelle actuelle correspond-elle bien à votre formation ?</t>
  </si>
  <si>
    <t>Pour chacune des affirmations suivantes, êtes-vous pas du tout d’accord, pas d’accord, d’accord ou tout à fait d’accord ? c) Les personnes qui évaluent mon travail le connaissent bien</t>
  </si>
  <si>
    <t>Pour chacune des affirmations suivantes, êtes-vous pas du tout d’accord, pas d’accord, d’accord ou tout à fait d’accord ? h) Vu tous mes efforts, mes perspectives de promotion sont satisfaisantes</t>
  </si>
  <si>
    <t>Pour chacune des affirmations suivantes, êtes-vous pas du tout d’accord, pas d’accord, d’accord ou tout à fait d’accord ?g) Vu tous mes efforts, je reçois le respect et l’estime que mérite mon travail</t>
  </si>
  <si>
    <t xml:space="preserve">Compte tenu du travail que vous réalisez, diriez-vous que vous êtes ? 
1. Très bien payé
2. Bien payé
3. Normalement payé
4. Plutôt mal payé
5. Très mal payé
</t>
  </si>
  <si>
    <t>7 variables</t>
  </si>
  <si>
    <t>Utilisez-vous un véhicule dans le cadre de votre travail ou pour vos besoins professionnels, en dehors des trajets domicile-travail ?</t>
  </si>
  <si>
    <t>L’exécution de votre travail vous impose-t-elle … a) … de rester longtemps debout ?</t>
  </si>
  <si>
    <t>L’exécution de votre travail vous impose-t-elle … b) … de rester longtemps dans une autre posture pénible ou fatigante à la longue ?</t>
  </si>
  <si>
    <t>L’exécution de votre travail vous impose-t-elle …d) … de porter ou déplacer des charges lourdes ?</t>
  </si>
  <si>
    <t>L’exécution de votre travail vous impose-t-elle … c) … d’effectuer des déplacements à pied longs ou fréquents ?</t>
  </si>
  <si>
    <t>L’exécution de votre travail vous impose-t-elle …e) … d’effectuer des mouvements douloureux ou fatigants ?</t>
  </si>
  <si>
    <t>L’exécution de votre travail vous impose-t-elle …f) … de subir des secousses ou vibrations ?</t>
  </si>
  <si>
    <t>A votre emplacement de travail, êtes-vous amené à … a) … respirer des fumées ou des poussières ?</t>
  </si>
  <si>
    <t xml:space="preserve">Quand vous travaillez, si une personne, placée à 2 ou 3 mètres de vous, vous adresse la parole … 
1. vous l’entendez, si elle parle normalement
2. vous l’entendez, à condition qu’elle élève la voix
3. vous ne pouvez pas l’entendre
8. REFUS
9. NSP
</t>
  </si>
  <si>
    <t>A votre emplacement de travail, êtes-vous amené à …b) … être en contact avec des produits dangereux ?</t>
  </si>
  <si>
    <t>ACM selon les thèmes</t>
  </si>
  <si>
    <t>J'ai toujours ou souvent l’impression de faire quelque chose d’utile aux autres</t>
  </si>
  <si>
    <t>Compte tenu du travail réalisé, je suis bien ou très bien payé</t>
  </si>
  <si>
    <t>Vous souhaitez faire le même travail qu’actuellement jusqu’à votre retraite</t>
  </si>
  <si>
    <t>CHAMP</t>
  </si>
  <si>
    <t xml:space="preserve">Source </t>
  </si>
  <si>
    <t>L’enquête Conditions de travail est une enquête portant sur l’ensemble des actifs occupés et a lieu tous les trois ans.</t>
  </si>
  <si>
    <t>Rapport du Collège d'expertise sur le suivi des risques psychosociaux au travail "Mesurer les facteurs psychosociaux de risque au travail pour les maîtriser", mai 2010</t>
  </si>
  <si>
    <t>METHODOLOGIE</t>
  </si>
  <si>
    <t>À votre emplacement de travail, vous êtes amenés à respirer des fumées ou des poussières</t>
  </si>
  <si>
    <t>À votre emplacement de travail, vous êtes amenés à être en contact avec des produits dangereux</t>
  </si>
  <si>
    <t>Sélection de la population dans l'enquête à partir de la PCS. Les chefs d'établissement scolaire sont comptabilisés parmi les cadres et non la population enseignante.</t>
  </si>
  <si>
    <t>Les cadres d'entreprise et de la fonction publique ne comprennent pas les professions libérales qui sont en général non salariées.</t>
  </si>
  <si>
    <t>Les pondérations utilisées sont les pondérations dans la dimension transversale recalées sur la population enseignante.</t>
  </si>
  <si>
    <t>L’entretien porte-t-il sur des critères précis et mesurables (objectifs,
résultats, acquisition de compétences) ?</t>
  </si>
  <si>
    <t>9 variables</t>
  </si>
  <si>
    <t>11 variables</t>
  </si>
  <si>
    <t>1. Question posée seulement aux personnes en contact avec du public, les personnes sans contact avec le public sont comptées dans le total du pourcentage.</t>
  </si>
  <si>
    <t>Autres cadres</t>
  </si>
  <si>
    <t>Ensemble des autres cadres</t>
  </si>
  <si>
    <t>Je ne suis pas d'accord ou pas du tout d'accord avec : "Mon supérieur prête attention à ce que je dis"</t>
  </si>
  <si>
    <t>Enseignants premier degré</t>
  </si>
  <si>
    <t>Enseignants second degré</t>
  </si>
  <si>
    <t>Ensemble enseignants</t>
  </si>
  <si>
    <r>
      <t>Vous vivez des situations de tension avec le public</t>
    </r>
    <r>
      <rPr>
        <vertAlign val="superscript"/>
        <sz val="11"/>
        <color theme="1"/>
        <rFont val="Marianne Thin"/>
      </rPr>
      <t>1</t>
    </r>
  </si>
  <si>
    <r>
      <t>Figure 4 - Autonomie, insécurité économique et contraintes physiques</t>
    </r>
    <r>
      <rPr>
        <b/>
        <sz val="11"/>
        <color theme="1"/>
        <rFont val="Marianne ExtraBold"/>
      </rPr>
      <t xml:space="preserve"> (en %)</t>
    </r>
  </si>
  <si>
    <t>Figure 5 - Reconnaissance et conflit de valeur (en %)</t>
  </si>
  <si>
    <t>Figure 3 - Intensité et organisation du travail (en %)</t>
  </si>
  <si>
    <t>Figure 2 - Exigences émotionnelles et conflits relationnels, en 2019 (en %)</t>
  </si>
  <si>
    <r>
      <rPr>
        <b/>
        <sz val="11"/>
        <color theme="1"/>
        <rFont val="Marianne Light"/>
      </rPr>
      <t xml:space="preserve">Note </t>
    </r>
    <r>
      <rPr>
        <sz val="11"/>
        <color theme="1"/>
        <rFont val="Marianne Light"/>
      </rPr>
      <t>: "Autres cadres" désignent l'ensemble des autres cadres, y compris fonction publique et du privé</t>
    </r>
  </si>
  <si>
    <t>Figure 1 - Moyenne d'exposition aux facteurs de risques psycho-sociaux des enseignants, des autres cadres du public et des cadres du privé, en 2019</t>
  </si>
  <si>
    <t>Dares, enquêtes conditions de travail 2013 et 2019 – Traitement Depp.</t>
  </si>
  <si>
    <r>
      <t xml:space="preserve">Connaitre au moins 3 contraintes de rythmes </t>
    </r>
    <r>
      <rPr>
        <sz val="10"/>
        <color rgb="FF00B050"/>
        <rFont val="Marianne Light"/>
      </rPr>
      <t>(variables RW_)</t>
    </r>
  </si>
  <si>
    <r>
      <t xml:space="preserve">Cette présente étude a pour objectif de dresser, pour le champ étudié, un état des lieux des conditions de travail en 2019 et leur évolution à partir des années précédentes de la même enquête conditions de travail de 2013.
La dimension cohorte n'est pas étudiée ici, c'est-à-dire que les personnels peuvent être différents d'une année à l'autre, la pondération panel de l'enquête n'est pas utilisée.
Dans les figures 2, 3, 4 et 5, les modalités "ne sais pas", "refus" et les non-réponses (relativement peu nombreuses) n'ont pas été prises en compte dans le total du pourcentage.
8 analyse des correspondances multiples (ACM) ont été réalisées sur chaque thématique 
- L’intensité du travail qui regroupe les contraintes liées à la quantité de travail (contraintes de temps, quantité de travail excessive, articulation avec sa vie privée) mais aussi à sa complexité (pression, concentration, objectif précis) ;
- Les exigences émotionnelles qui comprennent les contraintes liées au contrôle des émotions, y compris la peur, associées notamment au contact avec le public ; 
- L’autonomie et les perspectives d’évolution qui regroupent la possibilité pour un agent d’être acteur de son travail, la possibilité de prévoir ses horaires, d’améliorer ses compétences mais également la monotonie et la répétition des tâches ; 
- Les rapports sociaux qui s’intéressent aux relations, au soutien, aux tensions, et à l’organisation entre collègues ou avec le supérieur hiérarchique ; 
- Les conflits de valeur qui comprennent les conflits éthiques que peuvent connaitre une personne à son poste de travail (faire des choses qu’on désapprouve ou inutiles), cela prend en compte également la qualité du travail empêché par le manque de moyens ;
- L’insécurité de la situation de travail qui comprend l’instabilité de la situation économique (emploi, salaire) mais aussi l’impréparation liée à des changements sur le poste de travail ;
- La reconnaissance qui regroupe à la fois l’estime mérité en contrepartie de son travail ; la reconnaissance financière (être payé de manière adéquat) et l’évaluation du travail sont également prises en compte ;
- Les contraintes physiques qui prennent en compte les postures douloureuses liées à l’exécution du travail et l’exposition à des risques (poussières, substances toxiques) sur le poste de travail.
85 variables ont été choisies respectant la condition d'être disponibles de l'enquête 2013 à 2019.
Elles ont été triées </t>
    </r>
    <r>
      <rPr>
        <i/>
        <sz val="12"/>
        <rFont val="Marianne Light"/>
      </rPr>
      <t xml:space="preserve">a priori </t>
    </r>
    <r>
      <rPr>
        <sz val="12"/>
        <rFont val="Marianne Light"/>
      </rPr>
      <t xml:space="preserve">selon leur signification. Puis les coordonnées des modalités de variables du premier axe de chaque ACM ont permis de calculer un indicateur (centré réduit) présenté dans la figure 1.
Ci-dessous, les variables de l'enquête utilisées dans l'ACM ont pu connaître quelques transformations : regroupements de modalités afin de limiter les modalités rares, passage d'une variable numérique en catégorielle ou prise en compte des questions filtres. </t>
    </r>
  </si>
  <si>
    <t>Au cours des douze derniers mois, avoir connu au moins un changement important dans l'environnement de travail (variables FORTMOD)</t>
  </si>
  <si>
    <t>Les enseignants du premier degré et du second degré, public ou privé, fonctionnaires ou contractuels ; Cadres de la fonction publique et d'entreprise.</t>
  </si>
  <si>
    <r>
      <t xml:space="preserve">Elise DION "Perception de la profession et articulation avec la vie familiale chez les enseignants", </t>
    </r>
    <r>
      <rPr>
        <i/>
        <u/>
        <sz val="11"/>
        <color theme="10"/>
        <rFont val="Marianne Light"/>
      </rPr>
      <t>Note d'information</t>
    </r>
    <r>
      <rPr>
        <u/>
        <sz val="11"/>
        <color theme="10"/>
        <rFont val="Marianne Light"/>
      </rPr>
      <t xml:space="preserve"> 21.18, avril 2021</t>
    </r>
  </si>
  <si>
    <r>
      <t xml:space="preserve">Sylvaine JEGO, Clément GUILLO "Les enseignants face aux risques psychosociaux : comparaison des enseignants avec certains cadres du privé et de la fonction publique en 2013", </t>
    </r>
    <r>
      <rPr>
        <i/>
        <u/>
        <sz val="11"/>
        <color theme="10"/>
        <rFont val="Marianne Light"/>
      </rPr>
      <t>Education &amp; Formations</t>
    </r>
    <r>
      <rPr>
        <u/>
        <sz val="11"/>
        <color theme="10"/>
        <rFont val="Marianne Light"/>
      </rPr>
      <t xml:space="preserve"> n°92, décembre 2016</t>
    </r>
  </si>
  <si>
    <r>
      <rPr>
        <b/>
        <sz val="11"/>
        <color theme="1"/>
        <rFont val="Marianne Light"/>
      </rPr>
      <t xml:space="preserve">Lecture </t>
    </r>
    <r>
      <rPr>
        <sz val="11"/>
        <color theme="1"/>
        <rFont val="Marianne Light"/>
      </rPr>
      <t>: en 2019, l'indice des contraintes liées aux exigences émotionnelles des enseignants du premier degré vaut en moyenne 0,96 contre -0,28 pour les cadres du secteur privé et 0,05 pour les cadres de la fonction publique hors enseignants.</t>
    </r>
  </si>
  <si>
    <r>
      <rPr>
        <b/>
        <sz val="11"/>
        <color theme="1"/>
        <rFont val="Marianne Light"/>
      </rPr>
      <t>Note</t>
    </r>
    <r>
      <rPr>
        <sz val="11"/>
        <color theme="1"/>
        <rFont val="Marianne Light"/>
      </rPr>
      <t xml:space="preserve"> : les indicateurs sont standardisés, c'est-à-dire centré-réduit (moyenne à 0 et écart-type à 1). Plus un indicateur est élévé et positif, plus la population subie des contraintes fortes selon le facteur.</t>
    </r>
  </si>
  <si>
    <r>
      <rPr>
        <b/>
        <sz val="11"/>
        <color theme="1"/>
        <rFont val="Marianne Light"/>
      </rPr>
      <t>Champ</t>
    </r>
    <r>
      <rPr>
        <sz val="11"/>
        <color theme="1"/>
        <rFont val="Marianne Light"/>
      </rPr>
      <t xml:space="preserve"> : enseignants et cadres, France.</t>
    </r>
  </si>
  <si>
    <r>
      <rPr>
        <b/>
        <sz val="11"/>
        <color theme="1"/>
        <rFont val="Marianne Thin"/>
      </rPr>
      <t xml:space="preserve">Note </t>
    </r>
    <r>
      <rPr>
        <sz val="11"/>
        <color theme="1"/>
        <rFont val="Marianne Thin"/>
      </rPr>
      <t>: "Autres cadres" désignent l'ensemble des autres cadres, y compris fonction publique et du privé.</t>
    </r>
  </si>
  <si>
    <r>
      <rPr>
        <b/>
        <sz val="11"/>
        <color theme="1"/>
        <rFont val="Marianne Thin"/>
      </rPr>
      <t xml:space="preserve">Lecture </t>
    </r>
    <r>
      <rPr>
        <sz val="11"/>
        <color theme="1"/>
        <rFont val="Marianne Thin"/>
      </rPr>
      <t>: en 2019, 64 % des enseignants du premier degré déclarent vivre des situations de tension avec le public.</t>
    </r>
  </si>
  <si>
    <r>
      <rPr>
        <b/>
        <sz val="11"/>
        <color theme="1"/>
        <rFont val="Marianne Thin"/>
      </rPr>
      <t>Champ</t>
    </r>
    <r>
      <rPr>
        <sz val="11"/>
        <color theme="1"/>
        <rFont val="Marianne Thin"/>
      </rPr>
      <t xml:space="preserve"> : enseignants et cadres, France.</t>
    </r>
  </si>
  <si>
    <r>
      <rPr>
        <b/>
        <sz val="11"/>
        <color theme="1"/>
        <rFont val="Marianne Light"/>
      </rPr>
      <t xml:space="preserve">Note </t>
    </r>
    <r>
      <rPr>
        <sz val="11"/>
        <color theme="1"/>
        <rFont val="Marianne Light"/>
      </rPr>
      <t>: "Autres cadres" désignent l'ensemble des autres cadres, y compris fonction publique et du privé.</t>
    </r>
  </si>
  <si>
    <r>
      <rPr>
        <b/>
        <sz val="11"/>
        <color theme="1"/>
        <rFont val="Marianne Light"/>
      </rPr>
      <t xml:space="preserve">Lecture </t>
    </r>
    <r>
      <rPr>
        <sz val="11"/>
        <color theme="1"/>
        <rFont val="Marianne Light"/>
      </rPr>
      <t>: en 2019, 21,9 % des enseignants du premier degré déclarent travailler habituellement le samedi. C'est le cas de 10,5% des autres cadres (du privé ou du public)</t>
    </r>
  </si>
  <si>
    <r>
      <rPr>
        <b/>
        <sz val="11"/>
        <color theme="1"/>
        <rFont val="Marianne Light"/>
      </rPr>
      <t xml:space="preserve">Champ </t>
    </r>
    <r>
      <rPr>
        <sz val="11"/>
        <color theme="1"/>
        <rFont val="Marianne Light"/>
      </rPr>
      <t>: enseignants et cadres, France.</t>
    </r>
  </si>
  <si>
    <r>
      <rPr>
        <b/>
        <sz val="11"/>
        <color theme="1"/>
        <rFont val="Marianne Light"/>
      </rPr>
      <t>Lecture :</t>
    </r>
    <r>
      <rPr>
        <sz val="11"/>
        <color theme="1"/>
        <rFont val="Marianne Light"/>
      </rPr>
      <t xml:space="preserve"> en 2019, 86,3 % des enseignants du premier degré sont d'accord sur le fait qu'ils peuvent organiser leur travail de la manière qui leur convient le mieux.</t>
    </r>
  </si>
  <si>
    <r>
      <rPr>
        <b/>
        <sz val="11"/>
        <color theme="1"/>
        <rFont val="Marianne Light"/>
      </rPr>
      <t>Lecture :</t>
    </r>
    <r>
      <rPr>
        <sz val="11"/>
        <color theme="1"/>
        <rFont val="Marianne Light"/>
      </rPr>
      <t xml:space="preserve"> en 2019, 11,4 % des enseignants du premier degré se considèrent bien ou très bien payés.</t>
    </r>
  </si>
  <si>
    <r>
      <rPr>
        <b/>
        <sz val="11"/>
        <color theme="1"/>
        <rFont val="Marianne Light"/>
      </rPr>
      <t>Champ :</t>
    </r>
    <r>
      <rPr>
        <sz val="11"/>
        <color theme="1"/>
        <rFont val="Marianne Light"/>
      </rPr>
      <t xml:space="preserve"> enseignants et cadres, France.</t>
    </r>
  </si>
  <si>
    <r>
      <rPr>
        <b/>
        <sz val="11"/>
        <color theme="1"/>
        <rFont val="Marianne Light"/>
      </rPr>
      <t>Source :</t>
    </r>
    <r>
      <rPr>
        <sz val="11"/>
        <color theme="1"/>
        <rFont val="Marianne Light"/>
      </rPr>
      <t xml:space="preserve"> Dares, enquêtes conditions de travail 2013 et 2019. Traitement DEPP.</t>
    </r>
  </si>
  <si>
    <r>
      <rPr>
        <b/>
        <sz val="11"/>
        <color theme="1"/>
        <rFont val="Marianne Light"/>
      </rPr>
      <t>Source</t>
    </r>
    <r>
      <rPr>
        <sz val="11"/>
        <color theme="1"/>
        <rFont val="Marianne Light"/>
      </rPr>
      <t xml:space="preserve"> : Dares, enquêtes conditions de travail 2013 et 2019. Traitement DEPP.</t>
    </r>
  </si>
  <si>
    <r>
      <rPr>
        <b/>
        <sz val="11"/>
        <color theme="1"/>
        <rFont val="Marianne Thin"/>
      </rPr>
      <t>Source :</t>
    </r>
    <r>
      <rPr>
        <sz val="11"/>
        <color theme="1"/>
        <rFont val="Marianne Thin"/>
      </rPr>
      <t xml:space="preserve"> Dares, enquêtes conditions de travail 2019. Traitement DEPP.</t>
    </r>
  </si>
  <si>
    <r>
      <rPr>
        <b/>
        <sz val="11"/>
        <color theme="1"/>
        <rFont val="Marianne Light"/>
      </rPr>
      <t>Source</t>
    </r>
    <r>
      <rPr>
        <sz val="11"/>
        <color theme="1"/>
        <rFont val="Marianne Light"/>
      </rPr>
      <t xml:space="preserve"> : Dares, enquêtes conditions de travail 2019. Traitement DEPP.</t>
    </r>
  </si>
  <si>
    <t>Vous pouvez interrompre momentanément votre travail quand vous le souhaitez</t>
  </si>
  <si>
    <t>Dans les trois prochaines années, vous pensez devoir changer de qualification ou de métier</t>
  </si>
  <si>
    <t>Pour l’année qui vient, vous avez des craintes pour votre emploi</t>
  </si>
  <si>
    <t>RÉFÉRENCES BIBLIOGRAPHIQUES</t>
  </si>
  <si>
    <r>
      <t xml:space="preserve">Emilie RADE "Bien-être au travail des personnels de l’Éducation nationale : des résultats stables en 2023", </t>
    </r>
    <r>
      <rPr>
        <i/>
        <sz val="11"/>
        <color theme="1"/>
        <rFont val="Marianne Light"/>
      </rPr>
      <t xml:space="preserve">Note d'information </t>
    </r>
    <r>
      <rPr>
        <sz val="11"/>
        <color theme="1"/>
        <rFont val="Marianne Light"/>
      </rPr>
      <t>24.03, janvier 2024</t>
    </r>
  </si>
  <si>
    <r>
      <t xml:space="preserve">Réf : </t>
    </r>
    <r>
      <rPr>
        <i/>
        <sz val="11"/>
        <color theme="1"/>
        <rFont val="Marianne Light"/>
      </rPr>
      <t>Note d'Information</t>
    </r>
    <r>
      <rPr>
        <sz val="11"/>
        <color theme="1"/>
        <rFont val="Marianne Light"/>
      </rPr>
      <t xml:space="preserve"> n° 24.02.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</si>
</sst>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sz val="10"/>
      <color rgb="FF1D1D1B"/>
      <name val="Marianne Light"/>
    </font>
    <font>
      <sz val="10"/>
      <name val="Marianne Light"/>
    </font>
    <font>
      <b/>
      <sz val="14"/>
      <color theme="0"/>
      <name val="Marianne Light"/>
    </font>
    <font>
      <sz val="12"/>
      <color theme="1"/>
      <name val="Calibri"/>
      <family val="2"/>
      <scheme val="minor"/>
    </font>
    <font>
      <sz val="12"/>
      <color rgb="FFFFFFFF"/>
      <name val="Marianne Medium"/>
    </font>
    <font>
      <b/>
      <sz val="10"/>
      <name val="Marianne Light"/>
    </font>
    <font>
      <u/>
      <sz val="11"/>
      <color theme="10"/>
      <name val="Calibri"/>
      <family val="2"/>
      <scheme val="minor"/>
    </font>
    <font>
      <sz val="11"/>
      <color theme="1"/>
      <name val="Marianne Light"/>
    </font>
    <font>
      <sz val="12"/>
      <name val="Marianne Light"/>
    </font>
    <font>
      <sz val="12"/>
      <color theme="1"/>
      <name val="Marianne Light"/>
    </font>
    <font>
      <b/>
      <sz val="14"/>
      <color theme="1"/>
      <name val="Marianne Light"/>
    </font>
    <font>
      <b/>
      <sz val="11"/>
      <color theme="1"/>
      <name val="Marianne Light"/>
    </font>
    <font>
      <u/>
      <sz val="11"/>
      <color theme="10"/>
      <name val="Marianne Light"/>
    </font>
    <font>
      <i/>
      <sz val="12"/>
      <name val="Marianne Light"/>
    </font>
    <font>
      <i/>
      <sz val="11"/>
      <color theme="1"/>
      <name val="Marianne Light"/>
    </font>
    <font>
      <sz val="11"/>
      <color theme="0"/>
      <name val="Marianne Light"/>
    </font>
    <font>
      <sz val="11"/>
      <name val="Marianne Light"/>
    </font>
    <font>
      <b/>
      <sz val="11"/>
      <color theme="1"/>
      <name val="Marianne ExtraBold"/>
    </font>
    <font>
      <b/>
      <sz val="11"/>
      <color theme="1"/>
      <name val="Marianne Thin"/>
    </font>
    <font>
      <sz val="11"/>
      <color theme="1"/>
      <name val="Marianne Thin"/>
    </font>
    <font>
      <sz val="11"/>
      <color theme="0"/>
      <name val="Marianne Thin"/>
    </font>
    <font>
      <vertAlign val="superscript"/>
      <sz val="11"/>
      <color theme="1"/>
      <name val="Marianne Thin"/>
    </font>
    <font>
      <sz val="11"/>
      <color theme="1"/>
      <name val="Marianne ExtraBold"/>
    </font>
    <font>
      <sz val="11"/>
      <color rgb="FF00B050"/>
      <name val="Calibri"/>
      <family val="2"/>
      <scheme val="minor"/>
    </font>
    <font>
      <sz val="10"/>
      <color rgb="FF00B050"/>
      <name val="Marianne Light"/>
    </font>
    <font>
      <i/>
      <u/>
      <sz val="11"/>
      <color theme="10"/>
      <name val="Marianne Light"/>
    </font>
    <font>
      <sz val="8"/>
      <color theme="1"/>
      <name val="Marianne Thin"/>
    </font>
  </fonts>
  <fills count="4">
    <fill>
      <patternFill patternType="none"/>
    </fill>
    <fill>
      <patternFill patternType="gray125"/>
    </fill>
    <fill>
      <patternFill patternType="solid">
        <fgColor rgb="FF465F9D"/>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14">
    <xf numFmtId="0" fontId="0" fillId="0" borderId="0" xfId="0"/>
    <xf numFmtId="0" fontId="2" fillId="0" borderId="0" xfId="0" applyFont="1" applyFill="1"/>
    <xf numFmtId="0" fontId="2" fillId="0" borderId="0" xfId="0" applyFont="1" applyFill="1" applyAlignment="1">
      <alignment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wrapText="1"/>
    </xf>
    <xf numFmtId="0" fontId="2" fillId="0" borderId="4" xfId="0" applyFont="1" applyFill="1" applyBorder="1" applyAlignment="1">
      <alignment horizontal="left" vertical="center" wrapText="1"/>
    </xf>
    <xf numFmtId="0" fontId="2" fillId="0" borderId="4" xfId="0" applyFont="1" applyFill="1" applyBorder="1" applyAlignment="1">
      <alignment wrapText="1"/>
    </xf>
    <xf numFmtId="0" fontId="2" fillId="0" borderId="1" xfId="0" applyFont="1" applyFill="1" applyBorder="1"/>
    <xf numFmtId="0" fontId="5" fillId="2" borderId="1" xfId="0" applyFont="1" applyFill="1" applyBorder="1" applyAlignment="1">
      <alignment horizontal="center" vertical="center" wrapText="1"/>
    </xf>
    <xf numFmtId="0" fontId="4" fillId="0" borderId="0" xfId="0" applyFont="1"/>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xf numFmtId="0" fontId="1" fillId="0" borderId="4" xfId="0" applyFont="1" applyBorder="1" applyAlignment="1">
      <alignment horizontal="left" vertical="center" wrapText="1"/>
    </xf>
    <xf numFmtId="0" fontId="6" fillId="0" borderId="1" xfId="0" applyFont="1" applyFill="1" applyBorder="1" applyAlignment="1">
      <alignment horizontal="center" vertical="center" wrapText="1"/>
    </xf>
    <xf numFmtId="0" fontId="8" fillId="0" borderId="0" xfId="0" applyFont="1"/>
    <xf numFmtId="0" fontId="9" fillId="0" borderId="0" xfId="0" applyFont="1" applyFill="1" applyAlignment="1"/>
    <xf numFmtId="0" fontId="10" fillId="0" borderId="0" xfId="0" applyFont="1"/>
    <xf numFmtId="0" fontId="11" fillId="0" borderId="0" xfId="0" applyFont="1"/>
    <xf numFmtId="0" fontId="8" fillId="0" borderId="1" xfId="0" applyFont="1" applyBorder="1"/>
    <xf numFmtId="0" fontId="8" fillId="0" borderId="1" xfId="0" applyFont="1" applyBorder="1" applyAlignment="1">
      <alignment horizontal="center" wrapText="1"/>
    </xf>
    <xf numFmtId="2" fontId="8" fillId="0" borderId="1" xfId="0" applyNumberFormat="1" applyFont="1" applyBorder="1" applyAlignment="1">
      <alignment wrapText="1"/>
    </xf>
    <xf numFmtId="2" fontId="8" fillId="0" borderId="1" xfId="0" applyNumberFormat="1" applyFont="1" applyBorder="1" applyAlignment="1"/>
    <xf numFmtId="0" fontId="12" fillId="0" borderId="1" xfId="0" applyFont="1" applyBorder="1"/>
    <xf numFmtId="2" fontId="12" fillId="0" borderId="1" xfId="0" applyNumberFormat="1" applyFont="1" applyBorder="1" applyAlignment="1">
      <alignment wrapText="1"/>
    </xf>
    <xf numFmtId="2" fontId="12" fillId="0" borderId="1" xfId="0" applyNumberFormat="1" applyFont="1" applyBorder="1" applyAlignment="1"/>
    <xf numFmtId="0" fontId="8" fillId="0" borderId="0" xfId="0" applyFont="1" applyAlignment="1">
      <alignment vertical="center" wrapText="1"/>
    </xf>
    <xf numFmtId="0" fontId="8" fillId="0" borderId="1" xfId="0" applyFont="1" applyBorder="1" applyAlignment="1">
      <alignment wrapText="1"/>
    </xf>
    <xf numFmtId="0" fontId="15" fillId="0" borderId="1" xfId="0" applyFont="1" applyBorder="1"/>
    <xf numFmtId="2" fontId="8" fillId="0" borderId="0" xfId="0" applyNumberFormat="1" applyFont="1" applyAlignment="1"/>
    <xf numFmtId="0" fontId="16" fillId="0" borderId="0" xfId="0" applyFont="1"/>
    <xf numFmtId="2" fontId="16" fillId="0" borderId="0" xfId="0" applyNumberFormat="1" applyFont="1"/>
    <xf numFmtId="0" fontId="17" fillId="0" borderId="0" xfId="0" applyFont="1"/>
    <xf numFmtId="0" fontId="12" fillId="0" borderId="0" xfId="0" applyFont="1" applyAlignment="1">
      <alignment horizontal="center" vertical="center" wrapText="1"/>
    </xf>
    <xf numFmtId="0" fontId="18" fillId="0" borderId="0" xfId="0" applyFont="1"/>
    <xf numFmtId="0" fontId="20" fillId="0" borderId="0" xfId="0" applyFont="1"/>
    <xf numFmtId="0" fontId="12" fillId="0" borderId="1" xfId="0" applyFont="1" applyBorder="1" applyAlignment="1">
      <alignment wrapText="1"/>
    </xf>
    <xf numFmtId="164" fontId="8" fillId="0" borderId="1" xfId="0" applyNumberFormat="1" applyFont="1" applyBorder="1"/>
    <xf numFmtId="164" fontId="8" fillId="0" borderId="0" xfId="0" applyNumberFormat="1" applyFont="1"/>
    <xf numFmtId="0" fontId="12" fillId="0" borderId="0" xfId="0" applyFont="1" applyBorder="1"/>
    <xf numFmtId="0" fontId="8" fillId="0" borderId="0" xfId="0" applyFont="1" applyBorder="1"/>
    <xf numFmtId="0" fontId="12" fillId="0" borderId="0" xfId="0" applyFont="1" applyBorder="1" applyAlignment="1">
      <alignment wrapText="1"/>
    </xf>
    <xf numFmtId="164" fontId="8" fillId="0" borderId="0" xfId="0" applyNumberFormat="1" applyFont="1" applyBorder="1"/>
    <xf numFmtId="164" fontId="8" fillId="0" borderId="0" xfId="0" applyNumberFormat="1" applyFont="1" applyFill="1" applyBorder="1"/>
    <xf numFmtId="0" fontId="8" fillId="0" borderId="4" xfId="0" applyFont="1" applyBorder="1"/>
    <xf numFmtId="0" fontId="8" fillId="0" borderId="7" xfId="0" applyFont="1" applyBorder="1"/>
    <xf numFmtId="0" fontId="12" fillId="0" borderId="1" xfId="0" applyFont="1" applyFill="1" applyBorder="1" applyAlignment="1">
      <alignment wrapText="1"/>
    </xf>
    <xf numFmtId="0" fontId="8" fillId="0" borderId="0" xfId="0" applyFont="1" applyBorder="1" applyAlignment="1">
      <alignment vertical="center"/>
    </xf>
    <xf numFmtId="0" fontId="8" fillId="0" borderId="5" xfId="0" applyFont="1" applyBorder="1"/>
    <xf numFmtId="2" fontId="8" fillId="0" borderId="0" xfId="0" applyNumberFormat="1" applyFont="1"/>
    <xf numFmtId="0" fontId="8" fillId="0" borderId="12" xfId="0" applyFont="1" applyBorder="1"/>
    <xf numFmtId="164" fontId="8" fillId="0" borderId="13" xfId="0" applyNumberFormat="1" applyFont="1" applyBorder="1"/>
    <xf numFmtId="164" fontId="8" fillId="0" borderId="15" xfId="0" applyNumberFormat="1" applyFont="1" applyBorder="1"/>
    <xf numFmtId="0" fontId="8" fillId="0" borderId="17" xfId="0" applyFont="1" applyBorder="1"/>
    <xf numFmtId="164" fontId="8" fillId="0" borderId="18" xfId="0" applyNumberFormat="1" applyFont="1" applyBorder="1"/>
    <xf numFmtId="0" fontId="20" fillId="0" borderId="6" xfId="0" applyFont="1" applyBorder="1"/>
    <xf numFmtId="0" fontId="20" fillId="0" borderId="12" xfId="0" applyFont="1" applyBorder="1" applyAlignment="1">
      <alignment horizontal="left" wrapText="1"/>
    </xf>
    <xf numFmtId="0" fontId="20" fillId="0" borderId="17" xfId="0" applyFont="1" applyBorder="1" applyAlignment="1">
      <alignment horizontal="left" wrapText="1"/>
    </xf>
    <xf numFmtId="0" fontId="8" fillId="0" borderId="22" xfId="0" applyFont="1" applyBorder="1" applyAlignment="1">
      <alignment vertical="center"/>
    </xf>
    <xf numFmtId="0" fontId="21" fillId="0" borderId="0" xfId="0" applyFont="1"/>
    <xf numFmtId="0" fontId="23" fillId="0" borderId="0" xfId="0" applyFont="1"/>
    <xf numFmtId="0" fontId="8" fillId="0" borderId="22" xfId="0" applyFont="1" applyBorder="1"/>
    <xf numFmtId="164" fontId="8" fillId="0" borderId="23" xfId="0" applyNumberFormat="1" applyFont="1" applyBorder="1"/>
    <xf numFmtId="164" fontId="8" fillId="0" borderId="24" xfId="0" applyNumberFormat="1" applyFont="1" applyBorder="1"/>
    <xf numFmtId="164" fontId="8" fillId="0" borderId="25" xfId="0" applyNumberFormat="1" applyFont="1" applyBorder="1"/>
    <xf numFmtId="164" fontId="8" fillId="0" borderId="24" xfId="0" applyNumberFormat="1" applyFont="1" applyFill="1" applyBorder="1"/>
    <xf numFmtId="164" fontId="8" fillId="0" borderId="14" xfId="0" applyNumberFormat="1" applyFont="1" applyFill="1" applyBorder="1"/>
    <xf numFmtId="1" fontId="20" fillId="0" borderId="12" xfId="0" applyNumberFormat="1" applyFont="1" applyBorder="1"/>
    <xf numFmtId="1" fontId="20" fillId="0" borderId="13" xfId="0" applyNumberFormat="1" applyFont="1" applyBorder="1"/>
    <xf numFmtId="1" fontId="20" fillId="0" borderId="17" xfId="0" applyNumberFormat="1" applyFont="1" applyBorder="1"/>
    <xf numFmtId="1" fontId="20" fillId="0" borderId="18" xfId="0" applyNumberFormat="1" applyFont="1" applyBorder="1"/>
    <xf numFmtId="0" fontId="24" fillId="0" borderId="0" xfId="0" applyFont="1"/>
    <xf numFmtId="0" fontId="27" fillId="0" borderId="3" xfId="0" applyFont="1" applyFill="1" applyBorder="1"/>
    <xf numFmtId="0" fontId="23" fillId="0" borderId="0" xfId="0" applyFont="1" applyAlignment="1">
      <alignment vertical="center"/>
    </xf>
    <xf numFmtId="0" fontId="18" fillId="0" borderId="0" xfId="0" applyFont="1" applyAlignment="1">
      <alignment vertical="center"/>
    </xf>
    <xf numFmtId="0" fontId="8" fillId="0" borderId="0" xfId="0" applyFont="1" applyAlignment="1">
      <alignment vertical="center"/>
    </xf>
    <xf numFmtId="0" fontId="8" fillId="0" borderId="12" xfId="0" applyFont="1" applyBorder="1" applyAlignment="1">
      <alignment vertical="center"/>
    </xf>
    <xf numFmtId="164" fontId="8" fillId="0" borderId="12" xfId="0" applyNumberFormat="1" applyFont="1" applyBorder="1" applyAlignment="1">
      <alignment vertical="center"/>
    </xf>
    <xf numFmtId="164" fontId="8" fillId="0" borderId="13" xfId="0" applyNumberFormat="1" applyFont="1" applyBorder="1" applyAlignment="1">
      <alignment vertical="center"/>
    </xf>
    <xf numFmtId="0" fontId="8" fillId="0" borderId="1" xfId="0" applyFont="1" applyBorder="1" applyAlignment="1">
      <alignment vertical="center"/>
    </xf>
    <xf numFmtId="164" fontId="8" fillId="0" borderId="1" xfId="0" applyNumberFormat="1" applyFont="1" applyBorder="1" applyAlignment="1">
      <alignment vertical="center"/>
    </xf>
    <xf numFmtId="164" fontId="8" fillId="0" borderId="15" xfId="0" applyNumberFormat="1" applyFont="1" applyBorder="1" applyAlignment="1">
      <alignment vertical="center"/>
    </xf>
    <xf numFmtId="0" fontId="8" fillId="0" borderId="17" xfId="0" applyFont="1" applyBorder="1" applyAlignment="1">
      <alignment vertical="center"/>
    </xf>
    <xf numFmtId="164" fontId="8" fillId="0" borderId="17" xfId="0" applyNumberFormat="1" applyFont="1" applyBorder="1" applyAlignment="1">
      <alignment vertical="center"/>
    </xf>
    <xf numFmtId="164" fontId="8" fillId="0" borderId="18" xfId="0" applyNumberFormat="1" applyFont="1" applyBorder="1" applyAlignment="1">
      <alignment vertical="center"/>
    </xf>
    <xf numFmtId="164" fontId="8" fillId="3" borderId="12" xfId="0" applyNumberFormat="1" applyFont="1" applyFill="1" applyBorder="1" applyAlignment="1">
      <alignment vertical="center"/>
    </xf>
    <xf numFmtId="164" fontId="8" fillId="0" borderId="19" xfId="0" applyNumberFormat="1" applyFont="1" applyBorder="1" applyAlignment="1">
      <alignment vertical="center"/>
    </xf>
    <xf numFmtId="164" fontId="8" fillId="0" borderId="20" xfId="0" applyNumberFormat="1" applyFont="1" applyFill="1" applyBorder="1" applyAlignment="1">
      <alignment vertical="center"/>
    </xf>
    <xf numFmtId="0" fontId="12" fillId="0" borderId="6" xfId="0" applyFont="1" applyBorder="1" applyAlignment="1">
      <alignment horizontal="center" vertical="center"/>
    </xf>
    <xf numFmtId="0" fontId="12" fillId="0" borderId="6" xfId="0" applyFont="1" applyBorder="1" applyAlignment="1">
      <alignment horizontal="center"/>
    </xf>
    <xf numFmtId="0" fontId="13" fillId="0" borderId="0" xfId="1" applyFont="1" applyAlignment="1">
      <alignment horizontal="left" vertical="center" wrapText="1"/>
    </xf>
    <xf numFmtId="0" fontId="13" fillId="0" borderId="0" xfId="1" applyFont="1" applyAlignment="1">
      <alignment horizontal="left" vertical="center"/>
    </xf>
    <xf numFmtId="0" fontId="8" fillId="0" borderId="0" xfId="0" applyFont="1" applyAlignment="1">
      <alignment horizontal="left" vertical="center"/>
    </xf>
    <xf numFmtId="0" fontId="9" fillId="0" borderId="2" xfId="0" applyFont="1" applyFill="1" applyBorder="1" applyAlignment="1">
      <alignment horizontal="left" wrapText="1"/>
    </xf>
    <xf numFmtId="0" fontId="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xf>
    <xf numFmtId="0" fontId="8" fillId="0" borderId="2" xfId="0" applyFont="1" applyBorder="1" applyAlignment="1">
      <alignment horizontal="center"/>
    </xf>
    <xf numFmtId="0" fontId="8" fillId="0" borderId="0" xfId="0" applyFont="1" applyAlignment="1">
      <alignment horizontal="left" wrapText="1"/>
    </xf>
    <xf numFmtId="0" fontId="20" fillId="0" borderId="11" xfId="0" applyFont="1" applyBorder="1" applyAlignment="1">
      <alignment horizontal="left" wrapText="1"/>
    </xf>
    <xf numFmtId="0" fontId="20" fillId="0" borderId="16" xfId="0" applyFont="1" applyBorder="1" applyAlignment="1">
      <alignment horizontal="left" wrapText="1"/>
    </xf>
    <xf numFmtId="0" fontId="8" fillId="0" borderId="11" xfId="0" applyFont="1" applyBorder="1" applyAlignment="1">
      <alignment vertical="center" wrapText="1"/>
    </xf>
    <xf numFmtId="0" fontId="0" fillId="0" borderId="14" xfId="0" applyBorder="1" applyAlignment="1">
      <alignment vertical="center" wrapText="1"/>
    </xf>
    <xf numFmtId="0" fontId="0" fillId="0" borderId="16" xfId="0" applyBorder="1" applyAlignment="1">
      <alignment vertical="center" wrapText="1"/>
    </xf>
    <xf numFmtId="0" fontId="8" fillId="0" borderId="19" xfId="0" applyFont="1" applyBorder="1" applyAlignment="1">
      <alignment vertical="center"/>
    </xf>
    <xf numFmtId="0" fontId="0" fillId="0" borderId="21" xfId="0" applyBorder="1" applyAlignment="1">
      <alignment vertical="center"/>
    </xf>
    <xf numFmtId="0" fontId="8" fillId="0" borderId="0" xfId="0" applyFont="1" applyAlignment="1">
      <alignment horizontal="center"/>
    </xf>
    <xf numFmtId="0" fontId="8" fillId="0" borderId="10" xfId="0" applyFont="1" applyBorder="1" applyAlignment="1">
      <alignment horizontal="center"/>
    </xf>
    <xf numFmtId="0" fontId="8" fillId="0" borderId="14" xfId="0" applyFont="1" applyBorder="1" applyAlignment="1">
      <alignment vertical="center" wrapText="1"/>
    </xf>
    <xf numFmtId="0" fontId="8" fillId="0" borderId="1" xfId="0" applyFont="1" applyBorder="1" applyAlignment="1">
      <alignment horizontal="center"/>
    </xf>
    <xf numFmtId="0" fontId="8" fillId="0" borderId="4"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465F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45531780718734"/>
          <c:y val="4.9038737627676056E-2"/>
          <c:w val="0.72045242847638058"/>
          <c:h val="0.67087853777313977"/>
        </c:manualLayout>
      </c:layout>
      <c:barChart>
        <c:barDir val="bar"/>
        <c:grouping val="clustered"/>
        <c:varyColors val="0"/>
        <c:ser>
          <c:idx val="0"/>
          <c:order val="0"/>
          <c:tx>
            <c:strRef>
              <c:f>'Figure 1'!$A$8</c:f>
              <c:strCache>
                <c:ptCount val="1"/>
                <c:pt idx="0">
                  <c:v>Cadres en contact avec du public</c:v>
                </c:pt>
              </c:strCache>
            </c:strRef>
          </c:tx>
          <c:spPr>
            <a:solidFill>
              <a:schemeClr val="accent6">
                <a:lumMod val="50000"/>
              </a:schemeClr>
            </a:solidFill>
            <a:ln>
              <a:solidFill>
                <a:schemeClr val="accent6">
                  <a:lumMod val="5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1'!$B$7:$I$7</c:f>
              <c:strCache>
                <c:ptCount val="8"/>
                <c:pt idx="0">
                  <c:v>Contraintes physiques</c:v>
                </c:pt>
                <c:pt idx="1">
                  <c:v>Reconnaissance et évaluation</c:v>
                </c:pt>
                <c:pt idx="2">
                  <c:v>Insécurité économique </c:v>
                </c:pt>
                <c:pt idx="3">
                  <c:v>Conflit de valeurs</c:v>
                </c:pt>
                <c:pt idx="4">
                  <c:v>Rapports sociaux</c:v>
                </c:pt>
                <c:pt idx="5">
                  <c:v>Autonomie et perspectives d'évolution</c:v>
                </c:pt>
                <c:pt idx="6">
                  <c:v>Exigences émotionnelles</c:v>
                </c:pt>
                <c:pt idx="7">
                  <c:v>Intensité du travail</c:v>
                </c:pt>
              </c:strCache>
            </c:strRef>
          </c:cat>
          <c:val>
            <c:numRef>
              <c:f>'Figure 1'!$B$8:$I$8</c:f>
              <c:numCache>
                <c:formatCode>0.00</c:formatCode>
                <c:ptCount val="8"/>
                <c:pt idx="6">
                  <c:v>0.3230095</c:v>
                </c:pt>
              </c:numCache>
            </c:numRef>
          </c:val>
          <c:extLst>
            <c:ext xmlns:c16="http://schemas.microsoft.com/office/drawing/2014/chart" uri="{C3380CC4-5D6E-409C-BE32-E72D297353CC}">
              <c16:uniqueId val="{00000000-9877-4145-BAA3-8EFF113D5BA8}"/>
            </c:ext>
          </c:extLst>
        </c:ser>
        <c:ser>
          <c:idx val="1"/>
          <c:order val="1"/>
          <c:tx>
            <c:strRef>
              <c:f>'Figure 1'!$A$9</c:f>
              <c:strCache>
                <c:ptCount val="1"/>
                <c:pt idx="0">
                  <c:v>Cadres de la fonction publique (hors enseignant)</c:v>
                </c:pt>
              </c:strCache>
            </c:strRef>
          </c:tx>
          <c:spPr>
            <a:solidFill>
              <a:schemeClr val="accent6">
                <a:lumMod val="75000"/>
              </a:schemeClr>
            </a:solidFill>
            <a:ln>
              <a:solidFill>
                <a:schemeClr val="accent6">
                  <a:lumMod val="75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1'!$B$7:$I$7</c:f>
              <c:strCache>
                <c:ptCount val="8"/>
                <c:pt idx="0">
                  <c:v>Contraintes physiques</c:v>
                </c:pt>
                <c:pt idx="1">
                  <c:v>Reconnaissance et évaluation</c:v>
                </c:pt>
                <c:pt idx="2">
                  <c:v>Insécurité économique </c:v>
                </c:pt>
                <c:pt idx="3">
                  <c:v>Conflit de valeurs</c:v>
                </c:pt>
                <c:pt idx="4">
                  <c:v>Rapports sociaux</c:v>
                </c:pt>
                <c:pt idx="5">
                  <c:v>Autonomie et perspectives d'évolution</c:v>
                </c:pt>
                <c:pt idx="6">
                  <c:v>Exigences émotionnelles</c:v>
                </c:pt>
                <c:pt idx="7">
                  <c:v>Intensité du travail</c:v>
                </c:pt>
              </c:strCache>
            </c:strRef>
          </c:cat>
          <c:val>
            <c:numRef>
              <c:f>'Figure 1'!$B$9:$I$9</c:f>
              <c:numCache>
                <c:formatCode>0.00</c:formatCode>
                <c:ptCount val="8"/>
                <c:pt idx="0">
                  <c:v>0.1312461</c:v>
                </c:pt>
                <c:pt idx="1">
                  <c:v>0.19622680000000001</c:v>
                </c:pt>
                <c:pt idx="2">
                  <c:v>-0.15990957</c:v>
                </c:pt>
                <c:pt idx="3">
                  <c:v>-6.1155420000000002E-2</c:v>
                </c:pt>
                <c:pt idx="4">
                  <c:v>0.20783979999999999</c:v>
                </c:pt>
                <c:pt idx="5">
                  <c:v>2.4943429999999999E-2</c:v>
                </c:pt>
                <c:pt idx="6">
                  <c:v>5.2903230000000002E-2</c:v>
                </c:pt>
                <c:pt idx="7">
                  <c:v>0.1807889</c:v>
                </c:pt>
              </c:numCache>
            </c:numRef>
          </c:val>
          <c:extLst>
            <c:ext xmlns:c16="http://schemas.microsoft.com/office/drawing/2014/chart" uri="{C3380CC4-5D6E-409C-BE32-E72D297353CC}">
              <c16:uniqueId val="{00000001-9877-4145-BAA3-8EFF113D5BA8}"/>
            </c:ext>
          </c:extLst>
        </c:ser>
        <c:ser>
          <c:idx val="2"/>
          <c:order val="2"/>
          <c:tx>
            <c:strRef>
              <c:f>'Figure 1'!$A$10</c:f>
              <c:strCache>
                <c:ptCount val="1"/>
                <c:pt idx="0">
                  <c:v>Cadres du privé </c:v>
                </c:pt>
              </c:strCache>
            </c:strRef>
          </c:tx>
          <c:spPr>
            <a:solidFill>
              <a:schemeClr val="accent6">
                <a:lumMod val="40000"/>
                <a:lumOff val="60000"/>
              </a:schemeClr>
            </a:solidFill>
            <a:ln>
              <a:solidFill>
                <a:schemeClr val="accent6">
                  <a:lumMod val="40000"/>
                  <a:lumOff val="6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1'!$B$7:$I$7</c:f>
              <c:strCache>
                <c:ptCount val="8"/>
                <c:pt idx="0">
                  <c:v>Contraintes physiques</c:v>
                </c:pt>
                <c:pt idx="1">
                  <c:v>Reconnaissance et évaluation</c:v>
                </c:pt>
                <c:pt idx="2">
                  <c:v>Insécurité économique </c:v>
                </c:pt>
                <c:pt idx="3">
                  <c:v>Conflit de valeurs</c:v>
                </c:pt>
                <c:pt idx="4">
                  <c:v>Rapports sociaux</c:v>
                </c:pt>
                <c:pt idx="5">
                  <c:v>Autonomie et perspectives d'évolution</c:v>
                </c:pt>
                <c:pt idx="6">
                  <c:v>Exigences émotionnelles</c:v>
                </c:pt>
                <c:pt idx="7">
                  <c:v>Intensité du travail</c:v>
                </c:pt>
              </c:strCache>
            </c:strRef>
          </c:cat>
          <c:val>
            <c:numRef>
              <c:f>'Figure 1'!$B$10:$I$10</c:f>
              <c:numCache>
                <c:formatCode>0.00</c:formatCode>
                <c:ptCount val="8"/>
                <c:pt idx="0">
                  <c:v>-0.23157130000000001</c:v>
                </c:pt>
                <c:pt idx="1">
                  <c:v>-0.37501240000000002</c:v>
                </c:pt>
                <c:pt idx="2">
                  <c:v>0.12951418000000001</c:v>
                </c:pt>
                <c:pt idx="3">
                  <c:v>-8.4158869999999997E-2</c:v>
                </c:pt>
                <c:pt idx="4">
                  <c:v>-0.17825569999999999</c:v>
                </c:pt>
                <c:pt idx="5">
                  <c:v>-0.22401202000000001</c:v>
                </c:pt>
                <c:pt idx="6">
                  <c:v>-0.28478594000000002</c:v>
                </c:pt>
                <c:pt idx="7">
                  <c:v>-0.2005895</c:v>
                </c:pt>
              </c:numCache>
            </c:numRef>
          </c:val>
          <c:extLst>
            <c:ext xmlns:c16="http://schemas.microsoft.com/office/drawing/2014/chart" uri="{C3380CC4-5D6E-409C-BE32-E72D297353CC}">
              <c16:uniqueId val="{00000002-9877-4145-BAA3-8EFF113D5BA8}"/>
            </c:ext>
          </c:extLst>
        </c:ser>
        <c:ser>
          <c:idx val="3"/>
          <c:order val="3"/>
          <c:tx>
            <c:strRef>
              <c:f>'Figure 1'!$A$11</c:f>
              <c:strCache>
                <c:ptCount val="1"/>
                <c:pt idx="0">
                  <c:v>Enseignants second degré</c:v>
                </c:pt>
              </c:strCache>
            </c:strRef>
          </c:tx>
          <c:spPr>
            <a:solidFill>
              <a:schemeClr val="accent1">
                <a:lumMod val="50000"/>
              </a:schemeClr>
            </a:solidFill>
            <a:ln>
              <a:solidFill>
                <a:schemeClr val="accent1">
                  <a:lumMod val="5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1'!$B$7:$I$7</c:f>
              <c:strCache>
                <c:ptCount val="8"/>
                <c:pt idx="0">
                  <c:v>Contraintes physiques</c:v>
                </c:pt>
                <c:pt idx="1">
                  <c:v>Reconnaissance et évaluation</c:v>
                </c:pt>
                <c:pt idx="2">
                  <c:v>Insécurité économique </c:v>
                </c:pt>
                <c:pt idx="3">
                  <c:v>Conflit de valeurs</c:v>
                </c:pt>
                <c:pt idx="4">
                  <c:v>Rapports sociaux</c:v>
                </c:pt>
                <c:pt idx="5">
                  <c:v>Autonomie et perspectives d'évolution</c:v>
                </c:pt>
                <c:pt idx="6">
                  <c:v>Exigences émotionnelles</c:v>
                </c:pt>
                <c:pt idx="7">
                  <c:v>Intensité du travail</c:v>
                </c:pt>
              </c:strCache>
            </c:strRef>
          </c:cat>
          <c:val>
            <c:numRef>
              <c:f>'Figure 1'!$B$11:$I$11</c:f>
              <c:numCache>
                <c:formatCode>0.00</c:formatCode>
                <c:ptCount val="8"/>
                <c:pt idx="0">
                  <c:v>0.53447869999999997</c:v>
                </c:pt>
                <c:pt idx="1">
                  <c:v>0.77542420000000001</c:v>
                </c:pt>
                <c:pt idx="2">
                  <c:v>-0.27220401</c:v>
                </c:pt>
                <c:pt idx="3">
                  <c:v>0.19703680000000001</c:v>
                </c:pt>
                <c:pt idx="4">
                  <c:v>0.30963566999999997</c:v>
                </c:pt>
                <c:pt idx="5">
                  <c:v>0.58309160999999998</c:v>
                </c:pt>
                <c:pt idx="6">
                  <c:v>0.73825640000000003</c:v>
                </c:pt>
                <c:pt idx="7">
                  <c:v>0.26558166</c:v>
                </c:pt>
              </c:numCache>
            </c:numRef>
          </c:val>
          <c:extLst>
            <c:ext xmlns:c16="http://schemas.microsoft.com/office/drawing/2014/chart" uri="{C3380CC4-5D6E-409C-BE32-E72D297353CC}">
              <c16:uniqueId val="{00000000-C750-452A-8E0E-9F2F95D898AC}"/>
            </c:ext>
          </c:extLst>
        </c:ser>
        <c:ser>
          <c:idx val="4"/>
          <c:order val="4"/>
          <c:tx>
            <c:strRef>
              <c:f>'Figure 1'!$A$12</c:f>
              <c:strCache>
                <c:ptCount val="1"/>
                <c:pt idx="0">
                  <c:v>Enseignants premier degré</c:v>
                </c:pt>
              </c:strCache>
            </c:strRef>
          </c:tx>
          <c:spPr>
            <a:solidFill>
              <a:schemeClr val="accent1">
                <a:lumMod val="40000"/>
                <a:lumOff val="60000"/>
              </a:schemeClr>
            </a:solidFill>
            <a:ln>
              <a:solidFill>
                <a:schemeClr val="accent1">
                  <a:lumMod val="40000"/>
                  <a:lumOff val="6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Light"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1'!$B$7:$I$7</c:f>
              <c:strCache>
                <c:ptCount val="8"/>
                <c:pt idx="0">
                  <c:v>Contraintes physiques</c:v>
                </c:pt>
                <c:pt idx="1">
                  <c:v>Reconnaissance et évaluation</c:v>
                </c:pt>
                <c:pt idx="2">
                  <c:v>Insécurité économique </c:v>
                </c:pt>
                <c:pt idx="3">
                  <c:v>Conflit de valeurs</c:v>
                </c:pt>
                <c:pt idx="4">
                  <c:v>Rapports sociaux</c:v>
                </c:pt>
                <c:pt idx="5">
                  <c:v>Autonomie et perspectives d'évolution</c:v>
                </c:pt>
                <c:pt idx="6">
                  <c:v>Exigences émotionnelles</c:v>
                </c:pt>
                <c:pt idx="7">
                  <c:v>Intensité du travail</c:v>
                </c:pt>
              </c:strCache>
            </c:strRef>
          </c:cat>
          <c:val>
            <c:numRef>
              <c:f>'Figure 1'!$B$12:$I$12</c:f>
              <c:numCache>
                <c:formatCode>0.00</c:formatCode>
                <c:ptCount val="8"/>
                <c:pt idx="0">
                  <c:v>0.58201320000000001</c:v>
                </c:pt>
                <c:pt idx="1">
                  <c:v>1.1042536999999999</c:v>
                </c:pt>
                <c:pt idx="2">
                  <c:v>-8.3360279999999995E-2</c:v>
                </c:pt>
                <c:pt idx="3">
                  <c:v>0.48312222999999999</c:v>
                </c:pt>
                <c:pt idx="4">
                  <c:v>0.23291823</c:v>
                </c:pt>
                <c:pt idx="5">
                  <c:v>0.80645860000000003</c:v>
                </c:pt>
                <c:pt idx="6">
                  <c:v>0.96163290000000001</c:v>
                </c:pt>
                <c:pt idx="7">
                  <c:v>0.53175004000000003</c:v>
                </c:pt>
              </c:numCache>
            </c:numRef>
          </c:val>
          <c:extLst>
            <c:ext xmlns:c16="http://schemas.microsoft.com/office/drawing/2014/chart" uri="{C3380CC4-5D6E-409C-BE32-E72D297353CC}">
              <c16:uniqueId val="{00000001-C750-452A-8E0E-9F2F95D898AC}"/>
            </c:ext>
          </c:extLst>
        </c:ser>
        <c:dLbls>
          <c:dLblPos val="outEnd"/>
          <c:showLegendKey val="0"/>
          <c:showVal val="1"/>
          <c:showCatName val="0"/>
          <c:showSerName val="0"/>
          <c:showPercent val="0"/>
          <c:showBubbleSize val="0"/>
        </c:dLbls>
        <c:gapWidth val="182"/>
        <c:axId val="444876800"/>
        <c:axId val="444881064"/>
      </c:barChart>
      <c:catAx>
        <c:axId val="44487680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44881064"/>
        <c:crosses val="autoZero"/>
        <c:auto val="1"/>
        <c:lblAlgn val="ctr"/>
        <c:lblOffset val="100"/>
        <c:noMultiLvlLbl val="0"/>
      </c:catAx>
      <c:valAx>
        <c:axId val="444881064"/>
        <c:scaling>
          <c:orientation val="minMax"/>
          <c:max val="1.2"/>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44876800"/>
        <c:crosses val="autoZero"/>
        <c:crossBetween val="between"/>
      </c:valAx>
      <c:spPr>
        <a:noFill/>
        <a:ln>
          <a:noFill/>
        </a:ln>
        <a:effectLst/>
      </c:spPr>
    </c:plotArea>
    <c:legend>
      <c:legendPos val="b"/>
      <c:layout>
        <c:manualLayout>
          <c:xMode val="edge"/>
          <c:yMode val="edge"/>
          <c:x val="9.8270285735973767E-2"/>
          <c:y val="0.83119122157923031"/>
          <c:w val="0.87621444349159328"/>
          <c:h val="0.168808778420769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Light"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2'!$C$25</c:f>
              <c:strCache>
                <c:ptCount val="1"/>
                <c:pt idx="0">
                  <c:v>Enseignants premier degré</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2'!$A$49:$A$54</c:f>
              <c:strCache>
                <c:ptCount val="6"/>
                <c:pt idx="0">
                  <c:v>Vous vivez des situations de tension avec le public1</c:v>
                </c:pt>
                <c:pt idx="1">
                  <c:v>Il m’arrive parfois, toujours ou souvent d’avoir peur pendant mon travail, pour ma sécurité ou celle des autres </c:v>
                </c:pt>
                <c:pt idx="2">
                  <c:v>Vous vivez des situations de tension avec vos supérieurs hiérarchiques</c:v>
                </c:pt>
                <c:pt idx="3">
                  <c:v>Je ne suis pas d'accord ou pas du tout d'accord avec : "Mon supérieur prête attention à ce que je dis"</c:v>
                </c:pt>
                <c:pt idx="4">
                  <c:v>Vous êtes aidés par vos supérieurs hiérarchiques lors d'un travail délicat, compliqué</c:v>
                </c:pt>
                <c:pt idx="5">
                  <c:v>Vous êtes aidés par vos collègues lors d'un travail délicat, compliqué</c:v>
                </c:pt>
              </c:strCache>
            </c:strRef>
          </c:cat>
          <c:val>
            <c:numRef>
              <c:f>('Figure 2'!$C$26,'Figure 2'!$C$28,'Figure 2'!$C$30,'Figure 2'!$C$32,'Figure 2'!$C$34,'Figure 2'!$C$36)</c:f>
              <c:numCache>
                <c:formatCode>0</c:formatCode>
                <c:ptCount val="6"/>
                <c:pt idx="0">
                  <c:v>63.9</c:v>
                </c:pt>
                <c:pt idx="1">
                  <c:v>50.6</c:v>
                </c:pt>
                <c:pt idx="2">
                  <c:v>19.2</c:v>
                </c:pt>
                <c:pt idx="3">
                  <c:v>38.700000000000003</c:v>
                </c:pt>
                <c:pt idx="4">
                  <c:v>49.1</c:v>
                </c:pt>
                <c:pt idx="5">
                  <c:v>88.9</c:v>
                </c:pt>
              </c:numCache>
            </c:numRef>
          </c:val>
          <c:extLst>
            <c:ext xmlns:c16="http://schemas.microsoft.com/office/drawing/2014/chart" uri="{C3380CC4-5D6E-409C-BE32-E72D297353CC}">
              <c16:uniqueId val="{00000000-34AB-41B2-B484-26D41A4CD943}"/>
            </c:ext>
          </c:extLst>
        </c:ser>
        <c:ser>
          <c:idx val="1"/>
          <c:order val="1"/>
          <c:tx>
            <c:strRef>
              <c:f>'Figure 2'!$D$25</c:f>
              <c:strCache>
                <c:ptCount val="1"/>
                <c:pt idx="0">
                  <c:v>Enseignants second degré</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2'!$A$49:$A$54</c:f>
              <c:strCache>
                <c:ptCount val="6"/>
                <c:pt idx="0">
                  <c:v>Vous vivez des situations de tension avec le public1</c:v>
                </c:pt>
                <c:pt idx="1">
                  <c:v>Il m’arrive parfois, toujours ou souvent d’avoir peur pendant mon travail, pour ma sécurité ou celle des autres </c:v>
                </c:pt>
                <c:pt idx="2">
                  <c:v>Vous vivez des situations de tension avec vos supérieurs hiérarchiques</c:v>
                </c:pt>
                <c:pt idx="3">
                  <c:v>Je ne suis pas d'accord ou pas du tout d'accord avec : "Mon supérieur prête attention à ce que je dis"</c:v>
                </c:pt>
                <c:pt idx="4">
                  <c:v>Vous êtes aidés par vos supérieurs hiérarchiques lors d'un travail délicat, compliqué</c:v>
                </c:pt>
                <c:pt idx="5">
                  <c:v>Vous êtes aidés par vos collègues lors d'un travail délicat, compliqué</c:v>
                </c:pt>
              </c:strCache>
            </c:strRef>
          </c:cat>
          <c:val>
            <c:numRef>
              <c:f>('Figure 2'!$D$26,'Figure 2'!$D$28,'Figure 2'!$D$30,'Figure 2'!$D$32,'Figure 2'!$D$34,'Figure 2'!$D$36)</c:f>
              <c:numCache>
                <c:formatCode>0</c:formatCode>
                <c:ptCount val="6"/>
                <c:pt idx="0">
                  <c:v>54.8</c:v>
                </c:pt>
                <c:pt idx="1">
                  <c:v>37.700000000000003</c:v>
                </c:pt>
                <c:pt idx="2">
                  <c:v>25.5</c:v>
                </c:pt>
                <c:pt idx="3">
                  <c:v>24.7</c:v>
                </c:pt>
                <c:pt idx="4">
                  <c:v>47.1</c:v>
                </c:pt>
                <c:pt idx="5">
                  <c:v>84.9</c:v>
                </c:pt>
              </c:numCache>
            </c:numRef>
          </c:val>
          <c:extLst>
            <c:ext xmlns:c16="http://schemas.microsoft.com/office/drawing/2014/chart" uri="{C3380CC4-5D6E-409C-BE32-E72D297353CC}">
              <c16:uniqueId val="{00000001-34AB-41B2-B484-26D41A4CD943}"/>
            </c:ext>
          </c:extLst>
        </c:ser>
        <c:ser>
          <c:idx val="2"/>
          <c:order val="2"/>
          <c:tx>
            <c:strRef>
              <c:f>'Figure 2'!$E$25</c:f>
              <c:strCache>
                <c:ptCount val="1"/>
                <c:pt idx="0">
                  <c:v>Autres cadres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2'!$A$49:$A$54</c:f>
              <c:strCache>
                <c:ptCount val="6"/>
                <c:pt idx="0">
                  <c:v>Vous vivez des situations de tension avec le public1</c:v>
                </c:pt>
                <c:pt idx="1">
                  <c:v>Il m’arrive parfois, toujours ou souvent d’avoir peur pendant mon travail, pour ma sécurité ou celle des autres </c:v>
                </c:pt>
                <c:pt idx="2">
                  <c:v>Vous vivez des situations de tension avec vos supérieurs hiérarchiques</c:v>
                </c:pt>
                <c:pt idx="3">
                  <c:v>Je ne suis pas d'accord ou pas du tout d'accord avec : "Mon supérieur prête attention à ce que je dis"</c:v>
                </c:pt>
                <c:pt idx="4">
                  <c:v>Vous êtes aidés par vos supérieurs hiérarchiques lors d'un travail délicat, compliqué</c:v>
                </c:pt>
                <c:pt idx="5">
                  <c:v>Vous êtes aidés par vos collègues lors d'un travail délicat, compliqué</c:v>
                </c:pt>
              </c:strCache>
            </c:strRef>
          </c:cat>
          <c:val>
            <c:numRef>
              <c:f>('Figure 2'!$E$26,'Figure 2'!$E$28,'Figure 2'!$E$30,'Figure 2'!$E$32,'Figure 2'!$E$34,'Figure 2'!$E$36)</c:f>
              <c:numCache>
                <c:formatCode>0</c:formatCode>
                <c:ptCount val="6"/>
                <c:pt idx="0">
                  <c:v>26.5</c:v>
                </c:pt>
                <c:pt idx="1">
                  <c:v>16.600000000000001</c:v>
                </c:pt>
                <c:pt idx="2">
                  <c:v>25.3</c:v>
                </c:pt>
                <c:pt idx="3">
                  <c:v>15.7</c:v>
                </c:pt>
                <c:pt idx="4">
                  <c:v>70.8</c:v>
                </c:pt>
                <c:pt idx="5">
                  <c:v>87.1</c:v>
                </c:pt>
              </c:numCache>
            </c:numRef>
          </c:val>
          <c:extLst>
            <c:ext xmlns:c16="http://schemas.microsoft.com/office/drawing/2014/chart" uri="{C3380CC4-5D6E-409C-BE32-E72D297353CC}">
              <c16:uniqueId val="{00000002-34AB-41B2-B484-26D41A4CD943}"/>
            </c:ext>
          </c:extLst>
        </c:ser>
        <c:dLbls>
          <c:dLblPos val="outEnd"/>
          <c:showLegendKey val="0"/>
          <c:showVal val="1"/>
          <c:showCatName val="0"/>
          <c:showSerName val="0"/>
          <c:showPercent val="0"/>
          <c:showBubbleSize val="0"/>
        </c:dLbls>
        <c:gapWidth val="219"/>
        <c:overlap val="-27"/>
        <c:axId val="677333896"/>
        <c:axId val="677334224"/>
      </c:barChart>
      <c:catAx>
        <c:axId val="677333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fr-FR"/>
          </a:p>
        </c:txPr>
        <c:crossAx val="677334224"/>
        <c:crosses val="autoZero"/>
        <c:auto val="1"/>
        <c:lblAlgn val="ctr"/>
        <c:lblOffset val="100"/>
        <c:noMultiLvlLbl val="0"/>
      </c:catAx>
      <c:valAx>
        <c:axId val="6773342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7333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Light" panose="02000000000000000000" pitchFamily="2" charset="0"/>
                <a:ea typeface="+mn-ea"/>
                <a:cs typeface="+mn-cs"/>
              </a:defRPr>
            </a:pPr>
            <a:r>
              <a:rPr lang="fr-FR"/>
              <a:t>2013</a:t>
            </a:r>
          </a:p>
        </c:rich>
      </c:tx>
      <c:layout>
        <c:manualLayout>
          <c:xMode val="edge"/>
          <c:yMode val="edge"/>
          <c:x val="0.4423109925260052"/>
          <c:y val="1.3834966093053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Light" panose="02000000000000000000" pitchFamily="2" charset="0"/>
              <a:ea typeface="+mn-ea"/>
              <a:cs typeface="+mn-cs"/>
            </a:defRPr>
          </a:pPr>
          <a:endParaRPr lang="fr-FR"/>
        </a:p>
      </c:txPr>
    </c:title>
    <c:autoTitleDeleted val="0"/>
    <c:plotArea>
      <c:layout>
        <c:manualLayout>
          <c:layoutTarget val="inner"/>
          <c:xMode val="edge"/>
          <c:yMode val="edge"/>
          <c:x val="0.32004297390287356"/>
          <c:y val="0.34312463788654962"/>
          <c:w val="0.38073916926187334"/>
          <c:h val="0.55970156641421198"/>
        </c:manualLayout>
      </c:layout>
      <c:radarChart>
        <c:radarStyle val="marker"/>
        <c:varyColors val="0"/>
        <c:ser>
          <c:idx val="0"/>
          <c:order val="0"/>
          <c:tx>
            <c:strRef>
              <c:f>'Figure 5'!$A$28</c:f>
              <c:strCache>
                <c:ptCount val="1"/>
                <c:pt idx="0">
                  <c:v>Enseignants premier degré</c:v>
                </c:pt>
              </c:strCache>
            </c:strRef>
          </c:tx>
          <c:spPr>
            <a:ln w="28575" cap="rnd">
              <a:solidFill>
                <a:schemeClr val="accent1"/>
              </a:solidFill>
              <a:round/>
            </a:ln>
            <a:effectLst/>
          </c:spPr>
          <c:marker>
            <c:symbol val="none"/>
          </c:marker>
          <c:cat>
            <c:strRef>
              <c:f>'Figure 5'!$B$27:$G$27</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5'!$B$28:$G$28</c:f>
              <c:numCache>
                <c:formatCode>General</c:formatCode>
                <c:ptCount val="6"/>
                <c:pt idx="0" formatCode="0.0">
                  <c:v>69.7</c:v>
                </c:pt>
                <c:pt idx="1">
                  <c:v>22.3</c:v>
                </c:pt>
                <c:pt idx="2">
                  <c:v>43.4</c:v>
                </c:pt>
                <c:pt idx="3">
                  <c:v>7.1</c:v>
                </c:pt>
                <c:pt idx="4">
                  <c:v>71.7</c:v>
                </c:pt>
                <c:pt idx="5">
                  <c:v>85.7</c:v>
                </c:pt>
              </c:numCache>
            </c:numRef>
          </c:val>
          <c:extLst>
            <c:ext xmlns:c16="http://schemas.microsoft.com/office/drawing/2014/chart" uri="{C3380CC4-5D6E-409C-BE32-E72D297353CC}">
              <c16:uniqueId val="{00000000-AE8B-4E76-9E35-4CFFE54A7716}"/>
            </c:ext>
          </c:extLst>
        </c:ser>
        <c:ser>
          <c:idx val="1"/>
          <c:order val="1"/>
          <c:tx>
            <c:strRef>
              <c:f>'Figure 5'!$A$29</c:f>
              <c:strCache>
                <c:ptCount val="1"/>
                <c:pt idx="0">
                  <c:v>Enseignants second degré</c:v>
                </c:pt>
              </c:strCache>
            </c:strRef>
          </c:tx>
          <c:spPr>
            <a:ln w="28575" cap="rnd">
              <a:solidFill>
                <a:schemeClr val="accent2"/>
              </a:solidFill>
              <a:round/>
            </a:ln>
            <a:effectLst/>
          </c:spPr>
          <c:marker>
            <c:symbol val="none"/>
          </c:marker>
          <c:cat>
            <c:strRef>
              <c:f>'Figure 5'!$B$27:$G$27</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5'!$B$29:$G$29</c:f>
              <c:numCache>
                <c:formatCode>General</c:formatCode>
                <c:ptCount val="6"/>
                <c:pt idx="0" formatCode="0.0">
                  <c:v>64.3</c:v>
                </c:pt>
                <c:pt idx="1">
                  <c:v>35.9</c:v>
                </c:pt>
                <c:pt idx="2">
                  <c:v>63.5</c:v>
                </c:pt>
                <c:pt idx="3">
                  <c:v>17.899999999999999</c:v>
                </c:pt>
                <c:pt idx="4">
                  <c:v>71.599999999999994</c:v>
                </c:pt>
                <c:pt idx="5">
                  <c:v>77.599999999999994</c:v>
                </c:pt>
              </c:numCache>
            </c:numRef>
          </c:val>
          <c:extLst>
            <c:ext xmlns:c16="http://schemas.microsoft.com/office/drawing/2014/chart" uri="{C3380CC4-5D6E-409C-BE32-E72D297353CC}">
              <c16:uniqueId val="{00000001-AE8B-4E76-9E35-4CFFE54A7716}"/>
            </c:ext>
          </c:extLst>
        </c:ser>
        <c:ser>
          <c:idx val="2"/>
          <c:order val="2"/>
          <c:tx>
            <c:strRef>
              <c:f>'Figure 5'!$A$30</c:f>
              <c:strCache>
                <c:ptCount val="1"/>
                <c:pt idx="0">
                  <c:v>Autres cadres</c:v>
                </c:pt>
              </c:strCache>
            </c:strRef>
          </c:tx>
          <c:spPr>
            <a:ln w="28575" cap="rnd">
              <a:solidFill>
                <a:schemeClr val="accent3"/>
              </a:solidFill>
              <a:round/>
            </a:ln>
            <a:effectLst/>
          </c:spPr>
          <c:marker>
            <c:symbol val="none"/>
          </c:marker>
          <c:cat>
            <c:strRef>
              <c:f>'Figure 5'!$B$27:$G$27</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5'!$B$30:$G$30</c:f>
              <c:numCache>
                <c:formatCode>General</c:formatCode>
                <c:ptCount val="6"/>
                <c:pt idx="0" formatCode="0.0">
                  <c:v>71.3</c:v>
                </c:pt>
                <c:pt idx="1">
                  <c:v>55.4</c:v>
                </c:pt>
                <c:pt idx="2">
                  <c:v>76.7</c:v>
                </c:pt>
                <c:pt idx="3">
                  <c:v>25.5</c:v>
                </c:pt>
                <c:pt idx="4">
                  <c:v>66.5</c:v>
                </c:pt>
                <c:pt idx="5">
                  <c:v>69.599999999999994</c:v>
                </c:pt>
              </c:numCache>
            </c:numRef>
          </c:val>
          <c:extLst>
            <c:ext xmlns:c16="http://schemas.microsoft.com/office/drawing/2014/chart" uri="{C3380CC4-5D6E-409C-BE32-E72D297353CC}">
              <c16:uniqueId val="{00000002-AE8B-4E76-9E35-4CFFE54A7716}"/>
            </c:ext>
          </c:extLst>
        </c:ser>
        <c:dLbls>
          <c:showLegendKey val="0"/>
          <c:showVal val="0"/>
          <c:showCatName val="0"/>
          <c:showSerName val="0"/>
          <c:showPercent val="0"/>
          <c:showBubbleSize val="0"/>
        </c:dLbls>
        <c:axId val="490675680"/>
        <c:axId val="490673712"/>
      </c:radarChart>
      <c:catAx>
        <c:axId val="49067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90673712"/>
        <c:crosses val="autoZero"/>
        <c:auto val="1"/>
        <c:lblAlgn val="ctr"/>
        <c:lblOffset val="100"/>
        <c:noMultiLvlLbl val="0"/>
      </c:catAx>
      <c:valAx>
        <c:axId val="49067371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90675680"/>
        <c:crosses val="autoZero"/>
        <c:crossBetween val="between"/>
      </c:valAx>
      <c:spPr>
        <a:noFill/>
        <a:ln>
          <a:noFill/>
        </a:ln>
        <a:effectLst/>
      </c:spPr>
    </c:plotArea>
    <c:legend>
      <c:legendPos val="t"/>
      <c:layout>
        <c:manualLayout>
          <c:xMode val="edge"/>
          <c:yMode val="edge"/>
          <c:x val="3.4365650646160685E-2"/>
          <c:y val="8.3571417411390375E-2"/>
          <c:w val="0.30405450614010038"/>
          <c:h val="0.2357472313217867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Light" panose="02000000000000000000" pitchFamily="2"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Light" panose="02000000000000000000" pitchFamily="2" charset="0"/>
                <a:ea typeface="+mn-ea"/>
                <a:cs typeface="+mn-cs"/>
              </a:defRPr>
            </a:pPr>
            <a:r>
              <a:rPr lang="fr-FR"/>
              <a:t>2019</a:t>
            </a:r>
          </a:p>
        </c:rich>
      </c:tx>
      <c:layout>
        <c:manualLayout>
          <c:xMode val="edge"/>
          <c:yMode val="edge"/>
          <c:x val="0.46202017024281317"/>
          <c:y val="3.63936853699468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arianne Light" panose="02000000000000000000" pitchFamily="2" charset="0"/>
              <a:ea typeface="+mn-ea"/>
              <a:cs typeface="+mn-cs"/>
            </a:defRPr>
          </a:pPr>
          <a:endParaRPr lang="fr-FR"/>
        </a:p>
      </c:txPr>
    </c:title>
    <c:autoTitleDeleted val="0"/>
    <c:plotArea>
      <c:layout>
        <c:manualLayout>
          <c:layoutTarget val="inner"/>
          <c:xMode val="edge"/>
          <c:yMode val="edge"/>
          <c:x val="0.3278888392914916"/>
          <c:y val="0.36166231349213179"/>
          <c:w val="0.36081444313474104"/>
          <c:h val="0.53161978211723193"/>
        </c:manualLayout>
      </c:layout>
      <c:radarChart>
        <c:radarStyle val="marker"/>
        <c:varyColors val="0"/>
        <c:ser>
          <c:idx val="0"/>
          <c:order val="0"/>
          <c:tx>
            <c:strRef>
              <c:f>'Figure 5'!$A$33</c:f>
              <c:strCache>
                <c:ptCount val="1"/>
                <c:pt idx="0">
                  <c:v>Enseignants premier degré</c:v>
                </c:pt>
              </c:strCache>
            </c:strRef>
          </c:tx>
          <c:spPr>
            <a:ln w="28575" cap="rnd">
              <a:solidFill>
                <a:schemeClr val="accent1"/>
              </a:solidFill>
              <a:round/>
            </a:ln>
            <a:effectLst/>
          </c:spPr>
          <c:marker>
            <c:symbol val="none"/>
          </c:marker>
          <c:cat>
            <c:strRef>
              <c:f>'Figure 5'!$B$32:$G$32</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5'!$B$33:$G$33</c:f>
              <c:numCache>
                <c:formatCode>General</c:formatCode>
                <c:ptCount val="6"/>
                <c:pt idx="0" formatCode="0.0">
                  <c:v>56</c:v>
                </c:pt>
                <c:pt idx="1">
                  <c:v>22.1</c:v>
                </c:pt>
                <c:pt idx="2">
                  <c:v>34</c:v>
                </c:pt>
                <c:pt idx="3">
                  <c:v>11.4</c:v>
                </c:pt>
                <c:pt idx="4">
                  <c:v>66.900000000000006</c:v>
                </c:pt>
                <c:pt idx="5">
                  <c:v>87.2</c:v>
                </c:pt>
              </c:numCache>
            </c:numRef>
          </c:val>
          <c:extLst>
            <c:ext xmlns:c16="http://schemas.microsoft.com/office/drawing/2014/chart" uri="{C3380CC4-5D6E-409C-BE32-E72D297353CC}">
              <c16:uniqueId val="{00000000-7517-4C37-BE37-A863F107D029}"/>
            </c:ext>
          </c:extLst>
        </c:ser>
        <c:ser>
          <c:idx val="1"/>
          <c:order val="1"/>
          <c:tx>
            <c:strRef>
              <c:f>'Figure 5'!$A$34</c:f>
              <c:strCache>
                <c:ptCount val="1"/>
                <c:pt idx="0">
                  <c:v>Enseignants second degré</c:v>
                </c:pt>
              </c:strCache>
            </c:strRef>
          </c:tx>
          <c:spPr>
            <a:ln w="28575" cap="rnd">
              <a:solidFill>
                <a:schemeClr val="accent2"/>
              </a:solidFill>
              <a:round/>
            </a:ln>
            <a:effectLst/>
          </c:spPr>
          <c:marker>
            <c:symbol val="none"/>
          </c:marker>
          <c:cat>
            <c:strRef>
              <c:f>'Figure 5'!$B$32:$G$32</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5'!$B$34:$G$34</c:f>
              <c:numCache>
                <c:formatCode>General</c:formatCode>
                <c:ptCount val="6"/>
                <c:pt idx="0" formatCode="0.0">
                  <c:v>52.1</c:v>
                </c:pt>
                <c:pt idx="1">
                  <c:v>34.5</c:v>
                </c:pt>
                <c:pt idx="2">
                  <c:v>55.4</c:v>
                </c:pt>
                <c:pt idx="3">
                  <c:v>18.5</c:v>
                </c:pt>
                <c:pt idx="4">
                  <c:v>65.7</c:v>
                </c:pt>
                <c:pt idx="5">
                  <c:v>80.2</c:v>
                </c:pt>
              </c:numCache>
            </c:numRef>
          </c:val>
          <c:extLst>
            <c:ext xmlns:c16="http://schemas.microsoft.com/office/drawing/2014/chart" uri="{C3380CC4-5D6E-409C-BE32-E72D297353CC}">
              <c16:uniqueId val="{00000001-7517-4C37-BE37-A863F107D029}"/>
            </c:ext>
          </c:extLst>
        </c:ser>
        <c:ser>
          <c:idx val="2"/>
          <c:order val="2"/>
          <c:tx>
            <c:strRef>
              <c:f>'Figure 5'!$A$35</c:f>
              <c:strCache>
                <c:ptCount val="1"/>
                <c:pt idx="0">
                  <c:v>Autres cadres</c:v>
                </c:pt>
              </c:strCache>
            </c:strRef>
          </c:tx>
          <c:spPr>
            <a:ln w="28575" cap="rnd">
              <a:solidFill>
                <a:schemeClr val="accent3"/>
              </a:solidFill>
              <a:round/>
            </a:ln>
            <a:effectLst/>
          </c:spPr>
          <c:marker>
            <c:symbol val="none"/>
          </c:marker>
          <c:cat>
            <c:strRef>
              <c:f>'Figure 5'!$B$32:$G$32</c:f>
              <c:strCache>
                <c:ptCount val="6"/>
                <c:pt idx="0">
                  <c:v>Les personnes qui évaluent mon travail le connaissent bien (d'accord ou tout à fait d'accord)</c:v>
                </c:pt>
                <c:pt idx="1">
                  <c:v>Vu tous mes efforts, mes perspectives de promotion sont satisfaisantes (d'accord ou tout à fait d'accord)</c:v>
                </c:pt>
                <c:pt idx="2">
                  <c:v>Vu tous mes efforts, je reçois le respect et l’estime que mérite mon travail (d'accord ou tout à fait d'accord)</c:v>
                </c:pt>
                <c:pt idx="3">
                  <c:v>Compte tenu du travail réalisé, je suis bien ou très bien payé</c:v>
                </c:pt>
                <c:pt idx="4">
                  <c:v>Je dois faire parfois, souvent ou toujours des choses que je désapprouve</c:v>
                </c:pt>
                <c:pt idx="5">
                  <c:v>J'ai toujours ou souvent l’impression de faire quelque chose d’utile aux autres</c:v>
                </c:pt>
              </c:strCache>
            </c:strRef>
          </c:cat>
          <c:val>
            <c:numRef>
              <c:f>'Figure 5'!$B$35:$G$35</c:f>
              <c:numCache>
                <c:formatCode>General</c:formatCode>
                <c:ptCount val="6"/>
                <c:pt idx="0" formatCode="0.0">
                  <c:v>73.400000000000006</c:v>
                </c:pt>
                <c:pt idx="1">
                  <c:v>55.9</c:v>
                </c:pt>
                <c:pt idx="2">
                  <c:v>76.5</c:v>
                </c:pt>
                <c:pt idx="3">
                  <c:v>29.6</c:v>
                </c:pt>
                <c:pt idx="4">
                  <c:v>55</c:v>
                </c:pt>
                <c:pt idx="5">
                  <c:v>66.599999999999994</c:v>
                </c:pt>
              </c:numCache>
            </c:numRef>
          </c:val>
          <c:extLst>
            <c:ext xmlns:c16="http://schemas.microsoft.com/office/drawing/2014/chart" uri="{C3380CC4-5D6E-409C-BE32-E72D297353CC}">
              <c16:uniqueId val="{00000002-7517-4C37-BE37-A863F107D029}"/>
            </c:ext>
          </c:extLst>
        </c:ser>
        <c:dLbls>
          <c:showLegendKey val="0"/>
          <c:showVal val="0"/>
          <c:showCatName val="0"/>
          <c:showSerName val="0"/>
          <c:showPercent val="0"/>
          <c:showBubbleSize val="0"/>
        </c:dLbls>
        <c:axId val="498466176"/>
        <c:axId val="498462896"/>
      </c:radarChart>
      <c:catAx>
        <c:axId val="498466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98462896"/>
        <c:crosses val="autoZero"/>
        <c:auto val="1"/>
        <c:lblAlgn val="ctr"/>
        <c:lblOffset val="100"/>
        <c:noMultiLvlLbl val="0"/>
      </c:catAx>
      <c:valAx>
        <c:axId val="4984628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crossAx val="498466176"/>
        <c:crosses val="autoZero"/>
        <c:crossBetween val="between"/>
      </c:valAx>
      <c:spPr>
        <a:noFill/>
        <a:ln>
          <a:noFill/>
        </a:ln>
        <a:effectLst/>
      </c:spPr>
    </c:plotArea>
    <c:legend>
      <c:legendPos val="t"/>
      <c:layout>
        <c:manualLayout>
          <c:xMode val="edge"/>
          <c:yMode val="edge"/>
          <c:x val="5.3295487333401476E-2"/>
          <c:y val="8.6157032344520906E-2"/>
          <c:w val="0.31600490595015052"/>
          <c:h val="0.22868706557565671"/>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Light"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Marianne Light" panose="02000000000000000000" pitchFamily="2"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9</xdr:col>
      <xdr:colOff>161925</xdr:colOff>
      <xdr:row>21</xdr:row>
      <xdr:rowOff>161925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0.22542</cdr:x>
      <cdr:y>0.75379</cdr:y>
    </cdr:from>
    <cdr:to>
      <cdr:x>1</cdr:x>
      <cdr:y>0.87318</cdr:y>
    </cdr:to>
    <cdr:grpSp>
      <cdr:nvGrpSpPr>
        <cdr:cNvPr id="4" name="Groupe 3"/>
        <cdr:cNvGrpSpPr/>
      </cdr:nvGrpSpPr>
      <cdr:grpSpPr>
        <a:xfrm xmlns:a="http://schemas.openxmlformats.org/drawingml/2006/main">
          <a:off x="2168597" y="3554026"/>
          <a:ext cx="7451653" cy="562909"/>
          <a:chOff x="1670417" y="3080133"/>
          <a:chExt cx="5872793" cy="487883"/>
        </a:xfrm>
      </cdr:grpSpPr>
      <cdr:sp macro="" textlink="">
        <cdr:nvSpPr>
          <cdr:cNvPr id="2" name="ZoneTexte 1"/>
          <cdr:cNvSpPr txBox="1"/>
        </cdr:nvSpPr>
        <cdr:spPr>
          <a:xfrm xmlns:a="http://schemas.openxmlformats.org/drawingml/2006/main">
            <a:off x="6377928" y="3080133"/>
            <a:ext cx="1165282" cy="4758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b="1">
                <a:latin typeface="Marianne Light" panose="02000000000000000000" pitchFamily="2" charset="0"/>
              </a:rPr>
              <a:t>Contraintes</a:t>
            </a:r>
            <a:r>
              <a:rPr lang="fr-FR" sz="1100" b="1"/>
              <a:t> fortes</a:t>
            </a:r>
          </a:p>
        </cdr:txBody>
      </cdr:sp>
      <cdr:sp macro="" textlink="">
        <cdr:nvSpPr>
          <cdr:cNvPr id="3" name="ZoneTexte 1"/>
          <cdr:cNvSpPr txBox="1"/>
        </cdr:nvSpPr>
        <cdr:spPr>
          <a:xfrm xmlns:a="http://schemas.openxmlformats.org/drawingml/2006/main">
            <a:off x="1670417" y="3092153"/>
            <a:ext cx="1182909" cy="475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latin typeface="Marianne Light" panose="02000000000000000000" pitchFamily="2" charset="0"/>
              </a:rPr>
              <a:t>Contraintes</a:t>
            </a:r>
            <a:r>
              <a:rPr lang="fr-FR" sz="1100" b="1"/>
              <a:t> faibles</a:t>
            </a:r>
          </a:p>
        </cdr:txBody>
      </cdr:sp>
    </cdr:grpSp>
  </cdr:relSizeAnchor>
</c:userShapes>
</file>

<file path=xl/drawings/drawing3.xml><?xml version="1.0" encoding="utf-8"?>
<xdr:wsDr xmlns:xdr="http://schemas.openxmlformats.org/drawingml/2006/spreadsheetDrawing" xmlns:a="http://schemas.openxmlformats.org/drawingml/2006/main">
  <xdr:twoCellAnchor>
    <xdr:from>
      <xdr:col>0</xdr:col>
      <xdr:colOff>33130</xdr:colOff>
      <xdr:row>1</xdr:row>
      <xdr:rowOff>28161</xdr:rowOff>
    </xdr:from>
    <xdr:to>
      <xdr:col>5</xdr:col>
      <xdr:colOff>207065</xdr:colOff>
      <xdr:row>14</xdr:row>
      <xdr:rowOff>173936</xdr:rowOff>
    </xdr:to>
    <xdr:graphicFrame macro="">
      <xdr:nvGraphicFramePr>
        <xdr:cNvPr id="10" name="Graphique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9525</xdr:rowOff>
    </xdr:from>
    <xdr:to>
      <xdr:col>5</xdr:col>
      <xdr:colOff>1428749</xdr:colOff>
      <xdr:row>17</xdr:row>
      <xdr:rowOff>190503</xdr:rowOff>
    </xdr:to>
    <xdr:grpSp>
      <xdr:nvGrpSpPr>
        <xdr:cNvPr id="2" name="Groupe 1"/>
        <xdr:cNvGrpSpPr/>
      </xdr:nvGrpSpPr>
      <xdr:grpSpPr>
        <a:xfrm>
          <a:off x="0" y="238125"/>
          <a:ext cx="10991849" cy="3838578"/>
          <a:chOff x="85725" y="9467607"/>
          <a:chExt cx="9617327" cy="3207039"/>
        </a:xfrm>
      </xdr:grpSpPr>
      <xdr:graphicFrame macro="">
        <xdr:nvGraphicFramePr>
          <xdr:cNvPr id="3" name="Graphique 2"/>
          <xdr:cNvGraphicFramePr/>
        </xdr:nvGraphicFramePr>
        <xdr:xfrm>
          <a:off x="85725" y="9467608"/>
          <a:ext cx="4825332" cy="3207037"/>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5" name="Graphique 4"/>
          <xdr:cNvGraphicFramePr/>
        </xdr:nvGraphicFramePr>
        <xdr:xfrm>
          <a:off x="4902723" y="9467607"/>
          <a:ext cx="4800329" cy="3207039"/>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travail-emploi.gouv.fr/IMG/pdf/rapport_SRPST_definitif_rectifie_11_05_10.pdf" TargetMode="External"/><Relationship Id="rId2" Type="http://schemas.openxmlformats.org/officeDocument/2006/relationships/hyperlink" Target="https://www.education.gouv.fr/les-enseignants-professionnalisation-carrieres-et-conditions-de-travail-4259" TargetMode="External"/><Relationship Id="rId1" Type="http://schemas.openxmlformats.org/officeDocument/2006/relationships/hyperlink" Target="https://www.education.gouv.fr/perception-de-la-profession-et-articulation-avec-la-vie-familiale-chez-les-enseignants-322880" TargetMode="Externa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C6"/>
  <sheetViews>
    <sheetView workbookViewId="0"/>
  </sheetViews>
  <sheetFormatPr baseColWidth="10" defaultRowHeight="15" x14ac:dyDescent="0.25"/>
  <sheetData>
    <row r="1" spans="1:3" ht="21.75" x14ac:dyDescent="0.4">
      <c r="A1" s="19" t="s">
        <v>132</v>
      </c>
    </row>
    <row r="3" spans="1:3" ht="18.75" x14ac:dyDescent="0.35">
      <c r="A3" s="17" t="s">
        <v>158</v>
      </c>
      <c r="B3" s="16"/>
      <c r="C3" s="16"/>
    </row>
    <row r="4" spans="1:3" ht="18.75" x14ac:dyDescent="0.35">
      <c r="A4" s="18" t="s">
        <v>133</v>
      </c>
      <c r="B4" s="16"/>
      <c r="C4" s="16"/>
    </row>
    <row r="5" spans="1:3" ht="18.75" x14ac:dyDescent="0.35">
      <c r="A5" s="18" t="s">
        <v>140</v>
      </c>
      <c r="B5" s="16"/>
      <c r="C5" s="16"/>
    </row>
    <row r="6" spans="1:3" ht="18" x14ac:dyDescent="0.35">
      <c r="A6" s="16"/>
      <c r="B6" s="16"/>
      <c r="C6"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5"/>
  <sheetViews>
    <sheetView workbookViewId="0">
      <selection activeCell="E9" sqref="E9"/>
    </sheetView>
  </sheetViews>
  <sheetFormatPr baseColWidth="10" defaultRowHeight="15" x14ac:dyDescent="0.25"/>
  <cols>
    <col min="1" max="1" width="12.5703125" customWidth="1"/>
  </cols>
  <sheetData>
    <row r="1" spans="1:1" ht="21.75" x14ac:dyDescent="0.4">
      <c r="A1" s="19" t="s">
        <v>131</v>
      </c>
    </row>
    <row r="3" spans="1:1" ht="18.75" x14ac:dyDescent="0.35">
      <c r="A3" s="17" t="s">
        <v>162</v>
      </c>
    </row>
    <row r="4" spans="1:1" ht="18.75" x14ac:dyDescent="0.35">
      <c r="A4" s="18" t="s">
        <v>138</v>
      </c>
    </row>
    <row r="5" spans="1:1" ht="18.75" x14ac:dyDescent="0.35">
      <c r="A5" s="18" t="s">
        <v>139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N13"/>
  <sheetViews>
    <sheetView workbookViewId="0">
      <selection activeCell="A3" sqref="A3:N4"/>
    </sheetView>
  </sheetViews>
  <sheetFormatPr baseColWidth="10" defaultRowHeight="15" x14ac:dyDescent="0.25"/>
  <sheetData>
    <row r="1" spans="1:14" ht="21.75" x14ac:dyDescent="0.4">
      <c r="A1" s="19" t="s">
        <v>184</v>
      </c>
    </row>
    <row r="2" spans="1:14" ht="21.75" x14ac:dyDescent="0.4">
      <c r="A2" s="19"/>
    </row>
    <row r="3" spans="1:14" ht="21.75" customHeight="1" x14ac:dyDescent="0.25">
      <c r="A3" s="93" t="s">
        <v>185</v>
      </c>
      <c r="B3" s="93"/>
      <c r="C3" s="93"/>
      <c r="D3" s="93"/>
      <c r="E3" s="93"/>
      <c r="F3" s="93"/>
      <c r="G3" s="93"/>
      <c r="H3" s="93"/>
      <c r="I3" s="93"/>
      <c r="J3" s="93"/>
      <c r="K3" s="93"/>
      <c r="L3" s="93"/>
      <c r="M3" s="93"/>
      <c r="N3" s="93"/>
    </row>
    <row r="4" spans="1:14" ht="18" customHeight="1" x14ac:dyDescent="0.25">
      <c r="A4" s="93"/>
      <c r="B4" s="93"/>
      <c r="C4" s="93"/>
      <c r="D4" s="93"/>
      <c r="E4" s="93"/>
      <c r="F4" s="93"/>
      <c r="G4" s="93"/>
      <c r="H4" s="93"/>
      <c r="I4" s="93"/>
      <c r="J4" s="93"/>
      <c r="K4" s="93"/>
      <c r="L4" s="93"/>
      <c r="M4" s="93"/>
      <c r="N4" s="93"/>
    </row>
    <row r="5" spans="1:14" ht="50.1" customHeight="1" x14ac:dyDescent="0.25">
      <c r="A5" s="92" t="s">
        <v>163</v>
      </c>
      <c r="B5" s="92"/>
      <c r="C5" s="92"/>
      <c r="D5" s="92"/>
      <c r="E5" s="92"/>
      <c r="F5" s="92"/>
      <c r="G5" s="92"/>
      <c r="H5" s="92"/>
      <c r="I5" s="92"/>
      <c r="J5" s="92"/>
      <c r="K5" s="92"/>
      <c r="L5" s="92"/>
      <c r="M5" s="92"/>
      <c r="N5" s="92"/>
    </row>
    <row r="6" spans="1:14" ht="50.1" customHeight="1" x14ac:dyDescent="0.25">
      <c r="A6" s="91" t="s">
        <v>164</v>
      </c>
      <c r="B6" s="91"/>
      <c r="C6" s="91"/>
      <c r="D6" s="91"/>
      <c r="E6" s="91"/>
      <c r="F6" s="91"/>
      <c r="G6" s="91"/>
      <c r="H6" s="91"/>
      <c r="I6" s="91"/>
      <c r="J6" s="91"/>
      <c r="K6" s="91"/>
      <c r="L6" s="91"/>
      <c r="M6" s="91"/>
      <c r="N6" s="91"/>
    </row>
    <row r="7" spans="1:14" ht="50.1" customHeight="1" x14ac:dyDescent="0.25">
      <c r="A7" s="91" t="s">
        <v>134</v>
      </c>
      <c r="B7" s="91"/>
      <c r="C7" s="91"/>
      <c r="D7" s="91"/>
      <c r="E7" s="91"/>
      <c r="F7" s="91"/>
      <c r="G7" s="91"/>
      <c r="H7" s="91"/>
      <c r="I7" s="91"/>
      <c r="J7" s="91"/>
      <c r="K7" s="91"/>
      <c r="L7" s="91"/>
      <c r="M7" s="91"/>
      <c r="N7" s="91"/>
    </row>
    <row r="8" spans="1:14" ht="18" x14ac:dyDescent="0.35">
      <c r="A8" s="16"/>
    </row>
    <row r="9" spans="1:14" ht="18" x14ac:dyDescent="0.35">
      <c r="A9" s="16"/>
    </row>
    <row r="10" spans="1:14" ht="18" x14ac:dyDescent="0.35">
      <c r="A10" s="16"/>
    </row>
    <row r="11" spans="1:14" ht="18" x14ac:dyDescent="0.35">
      <c r="A11" s="16"/>
    </row>
    <row r="12" spans="1:14" ht="18" x14ac:dyDescent="0.35">
      <c r="A12" s="16"/>
    </row>
    <row r="13" spans="1:14" ht="18" x14ac:dyDescent="0.35">
      <c r="A13" s="16"/>
    </row>
  </sheetData>
  <mergeCells count="4">
    <mergeCell ref="A6:N6"/>
    <mergeCell ref="A7:N7"/>
    <mergeCell ref="A5:N5"/>
    <mergeCell ref="A3:N4"/>
  </mergeCells>
  <hyperlinks>
    <hyperlink ref="A5" r:id="rId1" display="Elise DION &quot;Perception de la profession et articulation avec la vie familiale chez les enseignants&quot;, Note d'information 21.18"/>
    <hyperlink ref="A6" r:id="rId2" display="Sylvaine JEGO, Clément GUILLO &quot;Les enseignants face aux risques psychosociaux : comparaison des enseignants avec certains cadres du privé et de la fonction publique en 2013&quot;, Education et Formation n°92"/>
    <hyperlink ref="A7" r:id="rId3"/>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J28"/>
  <sheetViews>
    <sheetView zoomScale="85" zoomScaleNormal="85" workbookViewId="0"/>
  </sheetViews>
  <sheetFormatPr baseColWidth="10" defaultRowHeight="16.5" x14ac:dyDescent="0.3"/>
  <cols>
    <col min="1" max="1" width="20.7109375" style="10" customWidth="1"/>
    <col min="2" max="4" width="28.140625" style="2" customWidth="1"/>
    <col min="5" max="9" width="28.140625" style="1" customWidth="1"/>
    <col min="10" max="10" width="44.5703125" customWidth="1"/>
  </cols>
  <sheetData>
    <row r="1" spans="1:10" ht="21.75" x14ac:dyDescent="0.4">
      <c r="A1" s="19" t="s">
        <v>135</v>
      </c>
    </row>
    <row r="2" spans="1:10" ht="387.75" customHeight="1" x14ac:dyDescent="0.35">
      <c r="A2" s="94" t="s">
        <v>160</v>
      </c>
      <c r="B2" s="94"/>
      <c r="C2" s="94"/>
      <c r="D2" s="94"/>
      <c r="E2" s="94"/>
      <c r="F2" s="94"/>
      <c r="G2" s="94"/>
      <c r="H2" s="94"/>
      <c r="I2" s="94"/>
    </row>
    <row r="3" spans="1:10" ht="21.75" x14ac:dyDescent="0.25">
      <c r="A3" s="97"/>
      <c r="B3" s="95" t="s">
        <v>127</v>
      </c>
      <c r="C3" s="95"/>
      <c r="D3" s="95"/>
      <c r="E3" s="95"/>
      <c r="F3" s="95"/>
      <c r="G3" s="95"/>
      <c r="H3" s="95"/>
      <c r="I3" s="95"/>
    </row>
    <row r="4" spans="1:10" ht="47.25" x14ac:dyDescent="0.25">
      <c r="A4" s="97"/>
      <c r="B4" s="15" t="s">
        <v>36</v>
      </c>
      <c r="C4" s="15" t="s">
        <v>4</v>
      </c>
      <c r="D4" s="15" t="s">
        <v>39</v>
      </c>
      <c r="E4" s="15" t="s">
        <v>41</v>
      </c>
      <c r="F4" s="15" t="s">
        <v>6</v>
      </c>
      <c r="G4" s="15" t="s">
        <v>43</v>
      </c>
      <c r="H4" s="15" t="s">
        <v>44</v>
      </c>
      <c r="I4" s="15" t="s">
        <v>7</v>
      </c>
    </row>
    <row r="5" spans="1:10" ht="37.5" x14ac:dyDescent="0.25">
      <c r="A5" s="9" t="s">
        <v>35</v>
      </c>
      <c r="B5" s="4" t="s">
        <v>37</v>
      </c>
      <c r="C5" s="4" t="s">
        <v>38</v>
      </c>
      <c r="D5" s="4" t="s">
        <v>142</v>
      </c>
      <c r="E5" s="4" t="s">
        <v>42</v>
      </c>
      <c r="F5" s="4" t="s">
        <v>40</v>
      </c>
      <c r="G5" s="11" t="s">
        <v>143</v>
      </c>
      <c r="H5" s="12" t="s">
        <v>116</v>
      </c>
      <c r="I5" s="4" t="s">
        <v>40</v>
      </c>
      <c r="J5" s="72"/>
    </row>
    <row r="6" spans="1:10" ht="94.5" x14ac:dyDescent="0.3">
      <c r="A6" s="96" t="s">
        <v>34</v>
      </c>
      <c r="B6" s="4" t="s">
        <v>45</v>
      </c>
      <c r="C6" s="5" t="s">
        <v>66</v>
      </c>
      <c r="D6" s="5" t="s">
        <v>70</v>
      </c>
      <c r="E6" s="4" t="s">
        <v>79</v>
      </c>
      <c r="F6" s="6" t="s">
        <v>91</v>
      </c>
      <c r="G6" s="6" t="s">
        <v>102</v>
      </c>
      <c r="H6" s="6" t="s">
        <v>111</v>
      </c>
      <c r="I6" s="4" t="s">
        <v>118</v>
      </c>
    </row>
    <row r="7" spans="1:10" ht="204.75" x14ac:dyDescent="0.3">
      <c r="A7" s="96"/>
      <c r="B7" s="5" t="s">
        <v>46</v>
      </c>
      <c r="C7" s="4" t="s">
        <v>67</v>
      </c>
      <c r="D7" s="5" t="s">
        <v>71</v>
      </c>
      <c r="E7" s="4" t="s">
        <v>80</v>
      </c>
      <c r="F7" s="6" t="s">
        <v>92</v>
      </c>
      <c r="G7" s="6" t="s">
        <v>100</v>
      </c>
      <c r="H7" s="6" t="s">
        <v>110</v>
      </c>
      <c r="I7" s="4" t="s">
        <v>119</v>
      </c>
    </row>
    <row r="8" spans="1:10" ht="283.5" x14ac:dyDescent="0.3">
      <c r="A8" s="96"/>
      <c r="B8" s="4" t="s">
        <v>47</v>
      </c>
      <c r="C8" s="4" t="s">
        <v>68</v>
      </c>
      <c r="D8" s="5" t="s">
        <v>72</v>
      </c>
      <c r="E8" s="4" t="s">
        <v>78</v>
      </c>
      <c r="F8" s="6" t="s">
        <v>93</v>
      </c>
      <c r="G8" s="6" t="s">
        <v>101</v>
      </c>
      <c r="H8" s="14" t="s">
        <v>141</v>
      </c>
      <c r="I8" s="4" t="s">
        <v>120</v>
      </c>
    </row>
    <row r="9" spans="1:10" ht="110.25" x14ac:dyDescent="0.3">
      <c r="A9" s="96"/>
      <c r="B9" s="5" t="s">
        <v>159</v>
      </c>
      <c r="C9" s="4" t="s">
        <v>69</v>
      </c>
      <c r="D9" s="4" t="s">
        <v>23</v>
      </c>
      <c r="E9" s="4" t="s">
        <v>81</v>
      </c>
      <c r="F9" s="6" t="s">
        <v>90</v>
      </c>
      <c r="G9" s="6" t="s">
        <v>103</v>
      </c>
      <c r="H9" s="6" t="s">
        <v>112</v>
      </c>
      <c r="I9" s="4" t="s">
        <v>121</v>
      </c>
    </row>
    <row r="10" spans="1:10" ht="126" x14ac:dyDescent="0.3">
      <c r="A10" s="96"/>
      <c r="B10" s="5" t="s">
        <v>48</v>
      </c>
      <c r="C10" s="4"/>
      <c r="D10" s="4" t="s">
        <v>73</v>
      </c>
      <c r="E10" s="4" t="s">
        <v>82</v>
      </c>
      <c r="F10" s="6" t="s">
        <v>94</v>
      </c>
      <c r="G10" s="6" t="s">
        <v>104</v>
      </c>
      <c r="H10" s="6" t="s">
        <v>113</v>
      </c>
      <c r="I10" s="4" t="s">
        <v>122</v>
      </c>
    </row>
    <row r="11" spans="1:10" ht="267.75" x14ac:dyDescent="0.3">
      <c r="A11" s="96"/>
      <c r="B11" s="4" t="s">
        <v>49</v>
      </c>
      <c r="C11" s="5"/>
      <c r="D11" s="4" t="s">
        <v>74</v>
      </c>
      <c r="E11" s="4" t="s">
        <v>83</v>
      </c>
      <c r="F11" s="6" t="s">
        <v>95</v>
      </c>
      <c r="G11" s="7" t="s">
        <v>161</v>
      </c>
      <c r="H11" s="6" t="s">
        <v>114</v>
      </c>
      <c r="I11" s="4" t="s">
        <v>123</v>
      </c>
    </row>
    <row r="12" spans="1:10" ht="204.75" x14ac:dyDescent="0.3">
      <c r="A12" s="96"/>
      <c r="B12" s="4" t="s">
        <v>50</v>
      </c>
      <c r="C12" s="5"/>
      <c r="D12" s="5" t="s">
        <v>75</v>
      </c>
      <c r="E12" s="4" t="s">
        <v>84</v>
      </c>
      <c r="F12" s="6" t="s">
        <v>96</v>
      </c>
      <c r="G12" s="6" t="s">
        <v>109</v>
      </c>
      <c r="H12" s="6" t="s">
        <v>115</v>
      </c>
      <c r="I12" s="4" t="s">
        <v>125</v>
      </c>
    </row>
    <row r="13" spans="1:10" ht="189" x14ac:dyDescent="0.3">
      <c r="A13" s="96"/>
      <c r="B13" s="5" t="s">
        <v>51</v>
      </c>
      <c r="C13" s="5"/>
      <c r="D13" s="4" t="s">
        <v>76</v>
      </c>
      <c r="E13" s="4" t="s">
        <v>89</v>
      </c>
      <c r="F13" s="6" t="s">
        <v>97</v>
      </c>
      <c r="G13" s="6" t="s">
        <v>105</v>
      </c>
      <c r="H13" s="8"/>
      <c r="I13" s="4" t="s">
        <v>124</v>
      </c>
    </row>
    <row r="14" spans="1:10" ht="126" x14ac:dyDescent="0.3">
      <c r="A14" s="96"/>
      <c r="B14" s="5" t="s">
        <v>52</v>
      </c>
      <c r="C14" s="5"/>
      <c r="D14" s="4" t="s">
        <v>77</v>
      </c>
      <c r="E14" s="4" t="s">
        <v>85</v>
      </c>
      <c r="F14" s="6" t="s">
        <v>98</v>
      </c>
      <c r="G14" s="6" t="s">
        <v>107</v>
      </c>
      <c r="H14" s="8"/>
      <c r="I14" s="4" t="s">
        <v>126</v>
      </c>
    </row>
    <row r="15" spans="1:10" ht="110.25" x14ac:dyDescent="0.3">
      <c r="A15" s="96"/>
      <c r="B15" s="4" t="s">
        <v>53</v>
      </c>
      <c r="C15" s="5"/>
      <c r="E15" s="4" t="s">
        <v>88</v>
      </c>
      <c r="F15" s="12" t="s">
        <v>99</v>
      </c>
      <c r="G15" s="6" t="s">
        <v>106</v>
      </c>
      <c r="H15" s="8"/>
      <c r="I15" s="4" t="s">
        <v>117</v>
      </c>
    </row>
    <row r="16" spans="1:10" ht="126" x14ac:dyDescent="0.3">
      <c r="A16" s="96"/>
      <c r="B16" s="5" t="s">
        <v>54</v>
      </c>
      <c r="C16" s="5"/>
      <c r="D16" s="5"/>
      <c r="E16" s="4" t="s">
        <v>86</v>
      </c>
      <c r="F16" s="13"/>
      <c r="G16" s="6" t="s">
        <v>108</v>
      </c>
      <c r="H16" s="8"/>
      <c r="I16" s="8"/>
    </row>
    <row r="17" spans="1:9" ht="63" x14ac:dyDescent="0.3">
      <c r="A17" s="96"/>
      <c r="B17" s="5" t="s">
        <v>55</v>
      </c>
      <c r="C17" s="5"/>
      <c r="D17" s="4"/>
      <c r="E17" s="4" t="s">
        <v>87</v>
      </c>
      <c r="F17" s="8"/>
      <c r="H17" s="8"/>
      <c r="I17" s="4"/>
    </row>
    <row r="18" spans="1:9" ht="31.5" x14ac:dyDescent="0.3">
      <c r="A18" s="96"/>
      <c r="B18" s="5" t="s">
        <v>56</v>
      </c>
      <c r="C18" s="5"/>
      <c r="D18" s="5"/>
      <c r="E18" s="8"/>
      <c r="F18" s="13"/>
      <c r="G18" s="13"/>
      <c r="H18" s="8"/>
      <c r="I18" s="8"/>
    </row>
    <row r="19" spans="1:9" ht="47.25" x14ac:dyDescent="0.3">
      <c r="A19" s="96"/>
      <c r="B19" s="5" t="s">
        <v>57</v>
      </c>
      <c r="C19" s="5"/>
      <c r="D19" s="5"/>
      <c r="E19" s="8"/>
      <c r="F19" s="13"/>
      <c r="G19" s="8"/>
      <c r="H19" s="13"/>
      <c r="I19" s="8"/>
    </row>
    <row r="20" spans="1:9" ht="126" x14ac:dyDescent="0.3">
      <c r="A20" s="96"/>
      <c r="B20" s="4" t="s">
        <v>58</v>
      </c>
      <c r="C20" s="5"/>
      <c r="D20" s="5"/>
      <c r="E20" s="4"/>
      <c r="F20" s="13"/>
      <c r="G20" s="8"/>
      <c r="H20" s="13"/>
      <c r="I20" s="8"/>
    </row>
    <row r="21" spans="1:9" ht="110.25" x14ac:dyDescent="0.3">
      <c r="A21" s="96"/>
      <c r="B21" s="4" t="s">
        <v>59</v>
      </c>
      <c r="C21" s="5"/>
      <c r="D21" s="5"/>
      <c r="E21" s="8"/>
      <c r="F21" s="4"/>
      <c r="G21" s="4"/>
      <c r="H21" s="13"/>
      <c r="I21" s="8"/>
    </row>
    <row r="22" spans="1:9" ht="31.5" x14ac:dyDescent="0.3">
      <c r="A22" s="96"/>
      <c r="B22" s="5" t="s">
        <v>60</v>
      </c>
      <c r="C22" s="5"/>
      <c r="D22" s="5"/>
      <c r="E22" s="8"/>
      <c r="F22" s="8"/>
      <c r="G22" s="8"/>
      <c r="H22" s="13"/>
      <c r="I22" s="8"/>
    </row>
    <row r="23" spans="1:9" ht="63" x14ac:dyDescent="0.3">
      <c r="A23" s="96"/>
      <c r="B23" s="4" t="s">
        <v>61</v>
      </c>
      <c r="C23" s="5"/>
      <c r="D23" s="5"/>
      <c r="E23" s="8"/>
      <c r="F23" s="4"/>
      <c r="G23" s="8"/>
      <c r="H23" s="13"/>
      <c r="I23" s="4"/>
    </row>
    <row r="24" spans="1:9" ht="15.75" x14ac:dyDescent="0.3">
      <c r="A24" s="96"/>
      <c r="B24" s="4" t="s">
        <v>62</v>
      </c>
      <c r="C24" s="5"/>
      <c r="D24" s="5"/>
      <c r="E24" s="8"/>
      <c r="F24" s="4"/>
      <c r="G24" s="8"/>
      <c r="H24" s="13"/>
      <c r="I24" s="8"/>
    </row>
    <row r="25" spans="1:9" ht="15.75" x14ac:dyDescent="0.3">
      <c r="A25" s="96"/>
      <c r="B25" s="4" t="s">
        <v>63</v>
      </c>
      <c r="C25" s="5"/>
      <c r="D25" s="5"/>
      <c r="E25" s="8"/>
      <c r="F25" s="4"/>
      <c r="G25" s="8"/>
      <c r="H25" s="13"/>
      <c r="I25" s="8"/>
    </row>
    <row r="26" spans="1:9" ht="31.5" x14ac:dyDescent="0.3">
      <c r="A26" s="96"/>
      <c r="B26" s="4" t="s">
        <v>64</v>
      </c>
      <c r="C26" s="5"/>
      <c r="D26" s="5"/>
      <c r="E26" s="8"/>
      <c r="F26" s="4"/>
      <c r="G26" s="8"/>
      <c r="H26" s="13"/>
      <c r="I26" s="8"/>
    </row>
    <row r="27" spans="1:9" ht="47.25" x14ac:dyDescent="0.3">
      <c r="A27" s="96"/>
      <c r="B27" s="4" t="s">
        <v>65</v>
      </c>
      <c r="C27" s="5"/>
      <c r="D27" s="5"/>
      <c r="E27" s="8"/>
      <c r="F27" s="8"/>
      <c r="G27" s="8"/>
      <c r="H27" s="13"/>
      <c r="I27" s="8"/>
    </row>
    <row r="28" spans="1:9" x14ac:dyDescent="0.3">
      <c r="B28" s="3"/>
    </row>
  </sheetData>
  <mergeCells count="4">
    <mergeCell ref="A2:I2"/>
    <mergeCell ref="B3:I3"/>
    <mergeCell ref="A6:A27"/>
    <mergeCell ref="A3:A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tabSelected="1" workbookViewId="0">
      <selection sqref="A1:XFD12"/>
    </sheetView>
  </sheetViews>
  <sheetFormatPr baseColWidth="10" defaultRowHeight="18" x14ac:dyDescent="0.35"/>
  <cols>
    <col min="1" max="1" width="34.5703125" style="16" customWidth="1"/>
    <col min="2" max="2" width="13" style="16" customWidth="1"/>
    <col min="3" max="3" width="14.140625" style="16" customWidth="1"/>
    <col min="4" max="7" width="13" style="16" customWidth="1"/>
    <col min="8" max="8" width="15.140625" style="16" customWidth="1"/>
    <col min="9" max="9" width="13" style="16" customWidth="1"/>
    <col min="10" max="16384" width="11.42578125" style="16"/>
  </cols>
  <sheetData>
    <row r="1" spans="1:16" x14ac:dyDescent="0.35">
      <c r="A1" s="61" t="s">
        <v>157</v>
      </c>
    </row>
    <row r="3" spans="1:16" x14ac:dyDescent="0.35">
      <c r="O3" s="27"/>
      <c r="P3" s="27"/>
    </row>
    <row r="6" spans="1:16" x14ac:dyDescent="0.35">
      <c r="A6" s="31" t="s">
        <v>2</v>
      </c>
      <c r="B6" s="31"/>
      <c r="C6" s="31"/>
      <c r="D6" s="31"/>
      <c r="E6" s="31"/>
      <c r="F6" s="31"/>
      <c r="G6" s="31"/>
      <c r="H6" s="31"/>
      <c r="I6" s="31"/>
    </row>
    <row r="7" spans="1:16" x14ac:dyDescent="0.35">
      <c r="A7" s="31"/>
      <c r="B7" s="31" t="s">
        <v>7</v>
      </c>
      <c r="C7" s="31" t="s">
        <v>9</v>
      </c>
      <c r="D7" s="31" t="s">
        <v>18</v>
      </c>
      <c r="E7" s="31" t="s">
        <v>6</v>
      </c>
      <c r="F7" s="31" t="s">
        <v>5</v>
      </c>
      <c r="G7" s="31" t="s">
        <v>8</v>
      </c>
      <c r="H7" s="31" t="s">
        <v>4</v>
      </c>
      <c r="I7" s="31" t="s">
        <v>3</v>
      </c>
    </row>
    <row r="8" spans="1:16" x14ac:dyDescent="0.35">
      <c r="A8" s="31" t="s">
        <v>17</v>
      </c>
      <c r="B8" s="32"/>
      <c r="C8" s="32"/>
      <c r="D8" s="32"/>
      <c r="E8" s="32"/>
      <c r="F8" s="32"/>
      <c r="G8" s="32"/>
      <c r="H8" s="32">
        <v>0.3230095</v>
      </c>
      <c r="I8" s="32"/>
    </row>
    <row r="9" spans="1:16" x14ac:dyDescent="0.35">
      <c r="A9" s="31" t="s">
        <v>19</v>
      </c>
      <c r="B9" s="32">
        <v>0.1312461</v>
      </c>
      <c r="C9" s="32">
        <v>0.19622680000000001</v>
      </c>
      <c r="D9" s="32">
        <v>-0.15990957</v>
      </c>
      <c r="E9" s="32">
        <v>-6.1155420000000002E-2</v>
      </c>
      <c r="F9" s="32">
        <v>0.20783979999999999</v>
      </c>
      <c r="G9" s="32">
        <v>2.4943429999999999E-2</v>
      </c>
      <c r="H9" s="32">
        <v>5.2903230000000002E-2</v>
      </c>
      <c r="I9" s="32">
        <v>0.1807889</v>
      </c>
      <c r="M9" s="27"/>
      <c r="N9" s="27"/>
      <c r="O9" s="27"/>
      <c r="P9" s="27"/>
    </row>
    <row r="10" spans="1:16" x14ac:dyDescent="0.35">
      <c r="A10" s="31" t="s">
        <v>33</v>
      </c>
      <c r="B10" s="32">
        <v>-0.23157130000000001</v>
      </c>
      <c r="C10" s="32">
        <v>-0.37501240000000002</v>
      </c>
      <c r="D10" s="32">
        <v>0.12951418000000001</v>
      </c>
      <c r="E10" s="32">
        <v>-8.4158869999999997E-2</v>
      </c>
      <c r="F10" s="32">
        <v>-0.17825569999999999</v>
      </c>
      <c r="G10" s="32">
        <v>-0.22401202000000001</v>
      </c>
      <c r="H10" s="32">
        <v>-0.28478594000000002</v>
      </c>
      <c r="I10" s="32">
        <v>-0.2005895</v>
      </c>
      <c r="M10" s="27"/>
      <c r="N10" s="27"/>
      <c r="O10" s="27"/>
      <c r="P10" s="27"/>
    </row>
    <row r="11" spans="1:16" x14ac:dyDescent="0.35">
      <c r="A11" s="31" t="s">
        <v>149</v>
      </c>
      <c r="B11" s="32">
        <v>0.53447869999999997</v>
      </c>
      <c r="C11" s="32">
        <v>0.77542420000000001</v>
      </c>
      <c r="D11" s="32">
        <v>-0.27220401</v>
      </c>
      <c r="E11" s="32">
        <v>0.19703680000000001</v>
      </c>
      <c r="F11" s="32">
        <v>0.30963566999999997</v>
      </c>
      <c r="G11" s="32">
        <v>0.58309160999999998</v>
      </c>
      <c r="H11" s="32">
        <v>0.73825640000000003</v>
      </c>
      <c r="I11" s="32">
        <v>0.26558166</v>
      </c>
      <c r="M11" s="27"/>
      <c r="N11" s="27"/>
      <c r="O11" s="27"/>
      <c r="P11" s="27"/>
    </row>
    <row r="12" spans="1:16" x14ac:dyDescent="0.35">
      <c r="A12" s="31" t="s">
        <v>148</v>
      </c>
      <c r="B12" s="32">
        <v>0.58201320000000001</v>
      </c>
      <c r="C12" s="32">
        <v>1.1042536999999999</v>
      </c>
      <c r="D12" s="32">
        <v>-8.3360279999999995E-2</v>
      </c>
      <c r="E12" s="32">
        <v>0.48312222999999999</v>
      </c>
      <c r="F12" s="32">
        <v>0.23291823</v>
      </c>
      <c r="G12" s="32">
        <v>0.80645860000000003</v>
      </c>
      <c r="H12" s="32">
        <v>0.96163290000000001</v>
      </c>
      <c r="I12" s="32">
        <v>0.53175004000000003</v>
      </c>
      <c r="M12" s="27"/>
      <c r="N12" s="27"/>
      <c r="O12" s="27"/>
      <c r="P12" s="27"/>
    </row>
    <row r="13" spans="1:16" x14ac:dyDescent="0.35">
      <c r="A13" s="33"/>
      <c r="B13" s="33"/>
      <c r="C13" s="33"/>
      <c r="D13" s="33"/>
      <c r="E13" s="33"/>
      <c r="F13" s="33"/>
      <c r="G13" s="33"/>
      <c r="H13" s="33"/>
      <c r="I13" s="33"/>
    </row>
    <row r="14" spans="1:16" x14ac:dyDescent="0.35">
      <c r="A14" s="33"/>
      <c r="B14" s="33"/>
      <c r="C14" s="33"/>
      <c r="D14" s="33"/>
      <c r="E14" s="33"/>
      <c r="F14" s="33"/>
      <c r="G14" s="33"/>
      <c r="H14" s="33"/>
      <c r="I14" s="33"/>
    </row>
    <row r="15" spans="1:16" x14ac:dyDescent="0.35">
      <c r="A15" s="33"/>
      <c r="B15" s="33"/>
      <c r="C15" s="33"/>
      <c r="D15" s="33"/>
      <c r="E15" s="33"/>
      <c r="F15" s="33"/>
      <c r="G15" s="33"/>
      <c r="H15" s="33"/>
      <c r="I15" s="33"/>
    </row>
    <row r="16" spans="1:16" x14ac:dyDescent="0.35">
      <c r="A16" s="33"/>
      <c r="B16" s="33"/>
      <c r="C16" s="33"/>
      <c r="D16" s="33"/>
      <c r="E16" s="33"/>
      <c r="F16" s="33"/>
      <c r="G16" s="33"/>
      <c r="H16" s="33"/>
      <c r="I16" s="33"/>
    </row>
    <row r="20" spans="1:9" x14ac:dyDescent="0.35">
      <c r="C20" s="27"/>
      <c r="D20" s="27"/>
    </row>
    <row r="21" spans="1:9" x14ac:dyDescent="0.35">
      <c r="B21" s="27"/>
      <c r="C21" s="34"/>
      <c r="D21" s="34"/>
      <c r="E21" s="34"/>
    </row>
    <row r="22" spans="1:9" x14ac:dyDescent="0.35">
      <c r="B22" s="27"/>
      <c r="C22" s="34"/>
      <c r="D22" s="34"/>
      <c r="E22" s="34"/>
    </row>
    <row r="23" spans="1:9" ht="42" customHeight="1" x14ac:dyDescent="0.35">
      <c r="A23" s="99" t="s">
        <v>165</v>
      </c>
      <c r="B23" s="99"/>
      <c r="C23" s="99"/>
      <c r="D23" s="99"/>
      <c r="E23" s="99"/>
      <c r="F23" s="99"/>
      <c r="G23" s="99"/>
      <c r="H23" s="99"/>
      <c r="I23" s="99"/>
    </row>
    <row r="24" spans="1:9" ht="39.75" customHeight="1" x14ac:dyDescent="0.35">
      <c r="A24" s="99" t="s">
        <v>166</v>
      </c>
      <c r="B24" s="99"/>
      <c r="C24" s="99"/>
      <c r="D24" s="99"/>
      <c r="E24" s="99"/>
      <c r="F24" s="99"/>
      <c r="G24" s="99"/>
      <c r="H24" s="99"/>
      <c r="I24" s="99"/>
    </row>
    <row r="25" spans="1:9" x14ac:dyDescent="0.35">
      <c r="A25" s="16" t="s">
        <v>167</v>
      </c>
      <c r="B25" s="27"/>
      <c r="C25" s="27"/>
      <c r="D25" s="27"/>
      <c r="E25" s="27"/>
    </row>
    <row r="26" spans="1:9" x14ac:dyDescent="0.35">
      <c r="A26" s="16" t="s">
        <v>180</v>
      </c>
      <c r="B26" s="27"/>
      <c r="C26" s="27"/>
      <c r="D26" s="27"/>
      <c r="E26" s="34"/>
    </row>
    <row r="27" spans="1:9" x14ac:dyDescent="0.35">
      <c r="B27" s="27"/>
      <c r="C27" s="27"/>
      <c r="D27" s="27"/>
      <c r="E27" s="34"/>
      <c r="F27" s="16" t="s">
        <v>186</v>
      </c>
    </row>
    <row r="28" spans="1:9" x14ac:dyDescent="0.35">
      <c r="B28" s="27"/>
      <c r="C28" s="27"/>
      <c r="D28" s="27"/>
      <c r="E28" s="27"/>
    </row>
    <row r="29" spans="1:9" x14ac:dyDescent="0.35">
      <c r="C29" s="27"/>
      <c r="D29" s="27"/>
      <c r="E29" s="27"/>
    </row>
    <row r="30" spans="1:9" x14ac:dyDescent="0.35">
      <c r="A30" s="98" t="s">
        <v>2</v>
      </c>
      <c r="B30" s="98"/>
      <c r="C30" s="98"/>
      <c r="D30" s="98"/>
      <c r="E30" s="98"/>
      <c r="F30" s="98"/>
      <c r="G30" s="98"/>
      <c r="H30" s="98"/>
      <c r="I30" s="98"/>
    </row>
    <row r="31" spans="1:9" ht="108" x14ac:dyDescent="0.35">
      <c r="A31" s="20"/>
      <c r="B31" s="21" t="s">
        <v>3</v>
      </c>
      <c r="C31" s="21" t="s">
        <v>4</v>
      </c>
      <c r="D31" s="21" t="s">
        <v>8</v>
      </c>
      <c r="E31" s="21" t="s">
        <v>5</v>
      </c>
      <c r="F31" s="21" t="s">
        <v>6</v>
      </c>
      <c r="G31" s="21" t="s">
        <v>18</v>
      </c>
      <c r="H31" s="21" t="s">
        <v>9</v>
      </c>
      <c r="I31" s="21" t="s">
        <v>7</v>
      </c>
    </row>
    <row r="32" spans="1:9" x14ac:dyDescent="0.35">
      <c r="A32" s="20" t="s">
        <v>148</v>
      </c>
      <c r="B32" s="22">
        <v>0.53175004000000003</v>
      </c>
      <c r="C32" s="23">
        <v>0.96163290000000001</v>
      </c>
      <c r="D32" s="22">
        <v>0.80645860000000003</v>
      </c>
      <c r="E32" s="22">
        <v>0.23291823</v>
      </c>
      <c r="F32" s="22">
        <v>0.48312222999999999</v>
      </c>
      <c r="G32" s="22">
        <v>-8.3360279999999995E-2</v>
      </c>
      <c r="H32" s="22">
        <v>1.1042536999999999</v>
      </c>
      <c r="I32" s="22">
        <v>0.58201320000000001</v>
      </c>
    </row>
    <row r="33" spans="1:15" x14ac:dyDescent="0.35">
      <c r="A33" s="20" t="s">
        <v>149</v>
      </c>
      <c r="B33" s="22">
        <v>0.26558166</v>
      </c>
      <c r="C33" s="23">
        <v>0.73825640000000003</v>
      </c>
      <c r="D33" s="22">
        <v>0.58309160999999998</v>
      </c>
      <c r="E33" s="22">
        <v>0.30963566999999997</v>
      </c>
      <c r="F33" s="22">
        <v>0.19703680000000001</v>
      </c>
      <c r="G33" s="22">
        <v>-0.27220401</v>
      </c>
      <c r="H33" s="22">
        <v>0.77542420000000001</v>
      </c>
      <c r="I33" s="22">
        <v>0.53447869999999997</v>
      </c>
    </row>
    <row r="34" spans="1:15" x14ac:dyDescent="0.35">
      <c r="A34" s="24" t="s">
        <v>150</v>
      </c>
      <c r="B34" s="25">
        <v>0.38550415999999998</v>
      </c>
      <c r="C34" s="26">
        <v>0.83889899999999995</v>
      </c>
      <c r="D34" s="26">
        <v>0.6837299</v>
      </c>
      <c r="E34" s="25">
        <v>0.27507052999999998</v>
      </c>
      <c r="F34" s="26">
        <v>0.32762034000000001</v>
      </c>
      <c r="G34" s="26">
        <v>-0.18712023</v>
      </c>
      <c r="H34" s="26">
        <v>0.92357880000000003</v>
      </c>
      <c r="I34" s="26">
        <v>0.55589540000000004</v>
      </c>
    </row>
    <row r="35" spans="1:15" x14ac:dyDescent="0.35">
      <c r="A35" s="20" t="s">
        <v>33</v>
      </c>
      <c r="B35" s="23">
        <v>-0.2005895</v>
      </c>
      <c r="C35" s="22">
        <v>-0.28478594000000002</v>
      </c>
      <c r="D35" s="23">
        <v>-0.22401202000000001</v>
      </c>
      <c r="E35" s="23">
        <v>-0.17825569999999999</v>
      </c>
      <c r="F35" s="23">
        <v>-8.4158869999999997E-2</v>
      </c>
      <c r="G35" s="22">
        <v>0.12951418000000001</v>
      </c>
      <c r="H35" s="23">
        <v>-0.37501240000000002</v>
      </c>
      <c r="I35" s="23">
        <v>-0.23157130000000001</v>
      </c>
      <c r="M35" s="27"/>
      <c r="N35" s="27"/>
      <c r="O35" s="27"/>
    </row>
    <row r="36" spans="1:15" ht="36" x14ac:dyDescent="0.35">
      <c r="A36" s="28" t="s">
        <v>19</v>
      </c>
      <c r="B36" s="22">
        <v>0.1807889</v>
      </c>
      <c r="C36" s="22">
        <v>5.2903230000000002E-2</v>
      </c>
      <c r="D36" s="22">
        <v>2.4943429999999999E-2</v>
      </c>
      <c r="E36" s="23">
        <v>0.20783979999999999</v>
      </c>
      <c r="F36" s="22">
        <v>-6.1155420000000002E-2</v>
      </c>
      <c r="G36" s="22">
        <v>-0.15990957</v>
      </c>
      <c r="H36" s="22">
        <v>0.19622680000000001</v>
      </c>
      <c r="I36" s="23">
        <v>0.1312461</v>
      </c>
      <c r="L36" s="27"/>
      <c r="N36" s="27"/>
      <c r="O36" s="27"/>
    </row>
    <row r="37" spans="1:15" x14ac:dyDescent="0.35">
      <c r="A37" s="29" t="s">
        <v>17</v>
      </c>
      <c r="B37" s="23"/>
      <c r="C37" s="30">
        <v>0.3230095</v>
      </c>
      <c r="D37" s="23"/>
      <c r="E37" s="23"/>
      <c r="F37" s="23"/>
      <c r="G37" s="23"/>
      <c r="H37" s="23"/>
      <c r="I37" s="23"/>
      <c r="L37" s="27"/>
      <c r="M37" s="27"/>
      <c r="N37" s="27"/>
    </row>
    <row r="38" spans="1:15" x14ac:dyDescent="0.35">
      <c r="A38" s="24" t="s">
        <v>146</v>
      </c>
      <c r="B38" s="25">
        <v>-8.3038760000000003E-2</v>
      </c>
      <c r="C38" s="26">
        <v>-0.18070140000000001</v>
      </c>
      <c r="D38" s="25">
        <v>-0.14727750000000001</v>
      </c>
      <c r="E38" s="25">
        <v>-5.9251020000000001E-2</v>
      </c>
      <c r="F38" s="25">
        <v>-7.057041E-2</v>
      </c>
      <c r="G38" s="25">
        <v>4.0306259999999997E-2</v>
      </c>
      <c r="H38" s="25">
        <v>-0.1989416</v>
      </c>
      <c r="I38" s="25">
        <v>-0.1197415</v>
      </c>
      <c r="L38" s="27"/>
      <c r="M38" s="27"/>
      <c r="N38" s="27"/>
      <c r="O38" s="27"/>
    </row>
    <row r="39" spans="1:15" x14ac:dyDescent="0.35">
      <c r="B39" s="50"/>
      <c r="L39" s="27"/>
      <c r="M39" s="27"/>
      <c r="N39" s="27"/>
      <c r="O39" s="27"/>
    </row>
    <row r="40" spans="1:15" x14ac:dyDescent="0.35">
      <c r="B40" s="34"/>
      <c r="C40" s="34"/>
      <c r="D40" s="34"/>
    </row>
    <row r="41" spans="1:15" x14ac:dyDescent="0.35">
      <c r="B41" s="27"/>
      <c r="C41" s="27"/>
      <c r="D41" s="27"/>
    </row>
    <row r="42" spans="1:15" x14ac:dyDescent="0.35">
      <c r="B42" s="27"/>
      <c r="C42" s="27"/>
      <c r="D42" s="27"/>
    </row>
    <row r="43" spans="1:15" x14ac:dyDescent="0.35">
      <c r="B43" s="27"/>
      <c r="C43" s="27"/>
      <c r="D43" s="27"/>
    </row>
    <row r="44" spans="1:15" x14ac:dyDescent="0.35">
      <c r="B44" s="27"/>
      <c r="C44" s="27"/>
      <c r="D44" s="27"/>
    </row>
    <row r="49" spans="2:4" x14ac:dyDescent="0.35">
      <c r="B49" s="34"/>
      <c r="C49" s="34"/>
      <c r="D49" s="34"/>
    </row>
    <row r="50" spans="2:4" x14ac:dyDescent="0.35">
      <c r="B50" s="34"/>
      <c r="C50" s="34"/>
      <c r="D50" s="34"/>
    </row>
    <row r="51" spans="2:4" x14ac:dyDescent="0.35">
      <c r="B51" s="27"/>
      <c r="C51" s="27"/>
      <c r="D51" s="27"/>
    </row>
    <row r="52" spans="2:4" x14ac:dyDescent="0.35">
      <c r="B52" s="27"/>
      <c r="C52" s="27"/>
      <c r="D52" s="27"/>
    </row>
    <row r="53" spans="2:4" x14ac:dyDescent="0.35">
      <c r="B53" s="27"/>
      <c r="C53" s="27"/>
      <c r="D53" s="27"/>
    </row>
    <row r="54" spans="2:4" x14ac:dyDescent="0.35">
      <c r="B54" s="27"/>
      <c r="C54" s="27"/>
      <c r="D54" s="27"/>
    </row>
    <row r="59" spans="2:4" x14ac:dyDescent="0.35">
      <c r="B59" s="34"/>
      <c r="C59" s="34"/>
      <c r="D59" s="34"/>
    </row>
    <row r="60" spans="2:4" x14ac:dyDescent="0.35">
      <c r="B60" s="34"/>
      <c r="C60" s="34"/>
      <c r="D60" s="34"/>
    </row>
    <row r="61" spans="2:4" x14ac:dyDescent="0.35">
      <c r="B61" s="27"/>
      <c r="C61" s="27"/>
      <c r="D61" s="27"/>
    </row>
    <row r="62" spans="2:4" x14ac:dyDescent="0.35">
      <c r="B62" s="27"/>
      <c r="C62" s="27"/>
      <c r="D62" s="27"/>
    </row>
    <row r="63" spans="2:4" x14ac:dyDescent="0.35">
      <c r="B63" s="27"/>
      <c r="C63" s="27"/>
      <c r="D63" s="27"/>
    </row>
    <row r="64" spans="2:4" x14ac:dyDescent="0.35">
      <c r="B64" s="27"/>
      <c r="C64" s="27"/>
      <c r="D64" s="27"/>
    </row>
    <row r="72" spans="3:4" x14ac:dyDescent="0.35">
      <c r="C72" s="27"/>
      <c r="D72" s="27"/>
    </row>
  </sheetData>
  <mergeCells count="3">
    <mergeCell ref="A30:I30"/>
    <mergeCell ref="A23:I23"/>
    <mergeCell ref="A24:I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115" zoomScaleNormal="115" workbookViewId="0">
      <selection sqref="A1:XFD14"/>
    </sheetView>
  </sheetViews>
  <sheetFormatPr baseColWidth="10" defaultRowHeight="18" x14ac:dyDescent="0.35"/>
  <cols>
    <col min="1" max="1" width="43" style="36" customWidth="1"/>
    <col min="2" max="2" width="9.140625" style="36" customWidth="1"/>
    <col min="3" max="3" width="28.140625" style="36" bestFit="1" customWidth="1"/>
    <col min="4" max="4" width="27.28515625" style="36" bestFit="1" customWidth="1"/>
    <col min="5" max="5" width="15.7109375" style="36" bestFit="1" customWidth="1"/>
    <col min="6" max="6" width="11.42578125" style="36"/>
    <col min="7" max="7" width="27.140625" style="36" customWidth="1"/>
    <col min="8" max="8" width="6.140625" style="36" bestFit="1" customWidth="1"/>
    <col min="9" max="9" width="28.140625" style="36" bestFit="1" customWidth="1"/>
    <col min="10" max="10" width="27.28515625" style="36" bestFit="1" customWidth="1"/>
    <col min="11" max="11" width="15.7109375" style="36" bestFit="1" customWidth="1"/>
    <col min="12" max="16384" width="11.42578125" style="36"/>
  </cols>
  <sheetData>
    <row r="1" spans="1:1" x14ac:dyDescent="0.35">
      <c r="A1" s="61" t="s">
        <v>155</v>
      </c>
    </row>
    <row r="16" spans="1:1" x14ac:dyDescent="0.35">
      <c r="A16" s="36" t="s">
        <v>144</v>
      </c>
    </row>
    <row r="17" spans="1:5" x14ac:dyDescent="0.35">
      <c r="A17" s="36" t="s">
        <v>168</v>
      </c>
    </row>
    <row r="18" spans="1:5" x14ac:dyDescent="0.35">
      <c r="A18" s="36" t="s">
        <v>169</v>
      </c>
    </row>
    <row r="19" spans="1:5" x14ac:dyDescent="0.35">
      <c r="A19" s="36" t="s">
        <v>170</v>
      </c>
    </row>
    <row r="20" spans="1:5" x14ac:dyDescent="0.35">
      <c r="A20" s="36" t="s">
        <v>179</v>
      </c>
    </row>
    <row r="21" spans="1:5" x14ac:dyDescent="0.35">
      <c r="D21" s="16" t="s">
        <v>186</v>
      </c>
    </row>
    <row r="25" spans="1:5" ht="18.75" customHeight="1" thickBot="1" x14ac:dyDescent="0.4">
      <c r="C25" s="56" t="s">
        <v>148</v>
      </c>
      <c r="D25" s="56" t="s">
        <v>149</v>
      </c>
      <c r="E25" s="56" t="s">
        <v>145</v>
      </c>
    </row>
    <row r="26" spans="1:5" ht="18" customHeight="1" x14ac:dyDescent="0.35">
      <c r="A26" s="100" t="s">
        <v>151</v>
      </c>
      <c r="B26" s="57">
        <v>2019</v>
      </c>
      <c r="C26" s="68">
        <v>63.9</v>
      </c>
      <c r="D26" s="68">
        <v>54.8</v>
      </c>
      <c r="E26" s="69">
        <v>26.5</v>
      </c>
    </row>
    <row r="27" spans="1:5" ht="18.75" thickBot="1" x14ac:dyDescent="0.4">
      <c r="A27" s="101"/>
      <c r="B27" s="58">
        <v>2013</v>
      </c>
      <c r="C27" s="70">
        <v>60.7</v>
      </c>
      <c r="D27" s="70">
        <v>61</v>
      </c>
      <c r="E27" s="71">
        <v>29.3</v>
      </c>
    </row>
    <row r="28" spans="1:5" ht="18" customHeight="1" x14ac:dyDescent="0.35">
      <c r="A28" s="100" t="s">
        <v>16</v>
      </c>
      <c r="B28" s="57">
        <v>2019</v>
      </c>
      <c r="C28" s="68">
        <v>50.6</v>
      </c>
      <c r="D28" s="68">
        <v>37.700000000000003</v>
      </c>
      <c r="E28" s="69">
        <v>16.600000000000001</v>
      </c>
    </row>
    <row r="29" spans="1:5" ht="18.75" thickBot="1" x14ac:dyDescent="0.4">
      <c r="A29" s="101"/>
      <c r="B29" s="58">
        <v>2013</v>
      </c>
      <c r="C29" s="70">
        <v>53.3</v>
      </c>
      <c r="D29" s="70">
        <v>48.4</v>
      </c>
      <c r="E29" s="71">
        <v>20.7</v>
      </c>
    </row>
    <row r="30" spans="1:5" ht="18" customHeight="1" x14ac:dyDescent="0.35">
      <c r="A30" s="100" t="s">
        <v>22</v>
      </c>
      <c r="B30" s="57">
        <v>2019</v>
      </c>
      <c r="C30" s="68">
        <v>19.2</v>
      </c>
      <c r="D30" s="68">
        <v>25.5</v>
      </c>
      <c r="E30" s="69">
        <v>25.3</v>
      </c>
    </row>
    <row r="31" spans="1:5" ht="18.75" thickBot="1" x14ac:dyDescent="0.4">
      <c r="A31" s="101"/>
      <c r="B31" s="58">
        <v>2013</v>
      </c>
      <c r="C31" s="70">
        <v>21.4</v>
      </c>
      <c r="D31" s="70">
        <v>26.6</v>
      </c>
      <c r="E31" s="71">
        <v>28.5</v>
      </c>
    </row>
    <row r="32" spans="1:5" ht="18" customHeight="1" x14ac:dyDescent="0.35">
      <c r="A32" s="100" t="s">
        <v>147</v>
      </c>
      <c r="B32" s="57">
        <v>2019</v>
      </c>
      <c r="C32" s="68">
        <v>38.700000000000003</v>
      </c>
      <c r="D32" s="68">
        <v>24.7</v>
      </c>
      <c r="E32" s="69">
        <v>15.7</v>
      </c>
    </row>
    <row r="33" spans="1:5" ht="18.75" thickBot="1" x14ac:dyDescent="0.4">
      <c r="A33" s="101"/>
      <c r="B33" s="58">
        <v>2013</v>
      </c>
      <c r="C33" s="70">
        <v>31.6</v>
      </c>
      <c r="D33" s="70">
        <v>19.100000000000001</v>
      </c>
      <c r="E33" s="71">
        <v>12.7</v>
      </c>
    </row>
    <row r="34" spans="1:5" ht="18" customHeight="1" x14ac:dyDescent="0.35">
      <c r="A34" s="100" t="s">
        <v>21</v>
      </c>
      <c r="B34" s="57">
        <v>2019</v>
      </c>
      <c r="C34" s="68">
        <v>49.1</v>
      </c>
      <c r="D34" s="68">
        <v>47.1</v>
      </c>
      <c r="E34" s="69">
        <v>70.8</v>
      </c>
    </row>
    <row r="35" spans="1:5" ht="18.75" thickBot="1" x14ac:dyDescent="0.4">
      <c r="A35" s="101"/>
      <c r="B35" s="58">
        <v>2013</v>
      </c>
      <c r="C35" s="70">
        <v>46.4</v>
      </c>
      <c r="D35" s="70">
        <v>38.9</v>
      </c>
      <c r="E35" s="71">
        <v>69.5</v>
      </c>
    </row>
    <row r="36" spans="1:5" ht="18" customHeight="1" x14ac:dyDescent="0.35">
      <c r="A36" s="100" t="s">
        <v>20</v>
      </c>
      <c r="B36" s="57">
        <v>2019</v>
      </c>
      <c r="C36" s="68">
        <v>88.9</v>
      </c>
      <c r="D36" s="68">
        <v>84.9</v>
      </c>
      <c r="E36" s="69">
        <v>87.1</v>
      </c>
    </row>
    <row r="37" spans="1:5" ht="18.75" thickBot="1" x14ac:dyDescent="0.4">
      <c r="A37" s="101"/>
      <c r="B37" s="58">
        <v>2013</v>
      </c>
      <c r="C37" s="70">
        <v>88</v>
      </c>
      <c r="D37" s="70">
        <v>79.599999999999994</v>
      </c>
      <c r="E37" s="71">
        <v>84.2</v>
      </c>
    </row>
    <row r="38" spans="1:5" x14ac:dyDescent="0.35">
      <c r="A38" s="73" t="s">
        <v>144</v>
      </c>
    </row>
    <row r="49" spans="1:1" x14ac:dyDescent="0.35">
      <c r="A49" s="60" t="str">
        <f>A26</f>
        <v>Vous vivez des situations de tension avec le public1</v>
      </c>
    </row>
    <row r="50" spans="1:1" x14ac:dyDescent="0.35">
      <c r="A50" s="60" t="str">
        <f>A28</f>
        <v xml:space="preserve">Il m’arrive parfois, toujours ou souvent d’avoir peur pendant mon travail, pour ma sécurité ou celle des autres </v>
      </c>
    </row>
    <row r="51" spans="1:1" x14ac:dyDescent="0.35">
      <c r="A51" s="60" t="str">
        <f>A30</f>
        <v>Vous vivez des situations de tension avec vos supérieurs hiérarchiques</v>
      </c>
    </row>
    <row r="52" spans="1:1" x14ac:dyDescent="0.35">
      <c r="A52" s="60" t="str">
        <f>A32</f>
        <v>Je ne suis pas d'accord ou pas du tout d'accord avec : "Mon supérieur prête attention à ce que je dis"</v>
      </c>
    </row>
    <row r="53" spans="1:1" x14ac:dyDescent="0.35">
      <c r="A53" s="60" t="str">
        <f>A34</f>
        <v>Vous êtes aidés par vos supérieurs hiérarchiques lors d'un travail délicat, compliqué</v>
      </c>
    </row>
    <row r="54" spans="1:1" x14ac:dyDescent="0.35">
      <c r="A54" s="60" t="str">
        <f>A36</f>
        <v>Vous êtes aidés par vos collègues lors d'un travail délicat, compliqué</v>
      </c>
    </row>
  </sheetData>
  <mergeCells count="6">
    <mergeCell ref="A34:A35"/>
    <mergeCell ref="A36:A37"/>
    <mergeCell ref="A26:A27"/>
    <mergeCell ref="A28:A29"/>
    <mergeCell ref="A30:A31"/>
    <mergeCell ref="A32:A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workbookViewId="0">
      <selection activeCell="A26" sqref="A26"/>
    </sheetView>
  </sheetViews>
  <sheetFormatPr baseColWidth="10" defaultRowHeight="18" x14ac:dyDescent="0.35"/>
  <cols>
    <col min="1" max="1" width="29.5703125" style="16" customWidth="1"/>
    <col min="2" max="2" width="28.140625" style="16" bestFit="1" customWidth="1"/>
    <col min="3" max="16384" width="11.42578125" style="16"/>
  </cols>
  <sheetData>
    <row r="1" spans="1:8" x14ac:dyDescent="0.35">
      <c r="A1" s="74" t="s">
        <v>154</v>
      </c>
      <c r="B1" s="75"/>
      <c r="C1" s="76"/>
      <c r="D1" s="76"/>
    </row>
    <row r="2" spans="1:8" ht="9" customHeight="1" x14ac:dyDescent="0.35">
      <c r="A2" s="76"/>
      <c r="B2" s="75"/>
      <c r="C2" s="76"/>
      <c r="D2" s="76"/>
    </row>
    <row r="3" spans="1:8" ht="18.75" thickBot="1" x14ac:dyDescent="0.4">
      <c r="A3" s="105"/>
      <c r="B3" s="106"/>
      <c r="C3" s="89">
        <v>2013</v>
      </c>
      <c r="D3" s="89">
        <v>2019</v>
      </c>
    </row>
    <row r="4" spans="1:8" x14ac:dyDescent="0.35">
      <c r="A4" s="102" t="s">
        <v>10</v>
      </c>
      <c r="B4" s="77" t="s">
        <v>0</v>
      </c>
      <c r="C4" s="78">
        <v>14.5</v>
      </c>
      <c r="D4" s="79">
        <v>21.9</v>
      </c>
      <c r="F4" s="39"/>
      <c r="G4" s="39"/>
      <c r="H4" s="39"/>
    </row>
    <row r="5" spans="1:8" x14ac:dyDescent="0.35">
      <c r="A5" s="103"/>
      <c r="B5" s="80" t="s">
        <v>1</v>
      </c>
      <c r="C5" s="81">
        <v>19.100000000000001</v>
      </c>
      <c r="D5" s="82">
        <v>24</v>
      </c>
      <c r="F5" s="39"/>
      <c r="G5" s="39"/>
      <c r="H5" s="39"/>
    </row>
    <row r="6" spans="1:8" ht="18.75" thickBot="1" x14ac:dyDescent="0.4">
      <c r="A6" s="104"/>
      <c r="B6" s="83" t="s">
        <v>145</v>
      </c>
      <c r="C6" s="84">
        <v>12.1</v>
      </c>
      <c r="D6" s="85">
        <v>10.5</v>
      </c>
    </row>
    <row r="7" spans="1:8" x14ac:dyDescent="0.35">
      <c r="A7" s="102" t="s">
        <v>11</v>
      </c>
      <c r="B7" s="77" t="s">
        <v>0</v>
      </c>
      <c r="C7" s="78">
        <v>9.6</v>
      </c>
      <c r="D7" s="79">
        <v>17</v>
      </c>
      <c r="F7" s="39"/>
      <c r="G7" s="39"/>
      <c r="H7" s="39"/>
    </row>
    <row r="8" spans="1:8" x14ac:dyDescent="0.35">
      <c r="A8" s="103"/>
      <c r="B8" s="80" t="s">
        <v>1</v>
      </c>
      <c r="C8" s="81">
        <v>10.6</v>
      </c>
      <c r="D8" s="82">
        <v>14.2</v>
      </c>
      <c r="F8" s="39"/>
      <c r="G8" s="39"/>
      <c r="H8" s="39"/>
    </row>
    <row r="9" spans="1:8" ht="18.75" thickBot="1" x14ac:dyDescent="0.4">
      <c r="A9" s="104"/>
      <c r="B9" s="83" t="s">
        <v>145</v>
      </c>
      <c r="C9" s="84">
        <v>5.0999999999999996</v>
      </c>
      <c r="D9" s="85">
        <v>4.0999999999999996</v>
      </c>
    </row>
    <row r="10" spans="1:8" x14ac:dyDescent="0.35">
      <c r="A10" s="102" t="s">
        <v>12</v>
      </c>
      <c r="B10" s="77" t="s">
        <v>0</v>
      </c>
      <c r="C10" s="78">
        <v>43.7</v>
      </c>
      <c r="D10" s="79">
        <v>43.4</v>
      </c>
      <c r="F10" s="39"/>
      <c r="G10" s="39"/>
      <c r="H10" s="39"/>
    </row>
    <row r="11" spans="1:8" x14ac:dyDescent="0.35">
      <c r="A11" s="103"/>
      <c r="B11" s="80" t="s">
        <v>1</v>
      </c>
      <c r="C11" s="81">
        <v>41.9</v>
      </c>
      <c r="D11" s="82">
        <v>45.2</v>
      </c>
      <c r="F11" s="39"/>
      <c r="G11" s="39"/>
      <c r="H11" s="39"/>
    </row>
    <row r="12" spans="1:8" ht="18.75" thickBot="1" x14ac:dyDescent="0.4">
      <c r="A12" s="104"/>
      <c r="B12" s="83" t="s">
        <v>145</v>
      </c>
      <c r="C12" s="84">
        <v>33</v>
      </c>
      <c r="D12" s="85">
        <v>39.799999999999997</v>
      </c>
    </row>
    <row r="13" spans="1:8" x14ac:dyDescent="0.35">
      <c r="A13" s="102" t="s">
        <v>13</v>
      </c>
      <c r="B13" s="77" t="s">
        <v>0</v>
      </c>
      <c r="C13" s="86">
        <v>53.7</v>
      </c>
      <c r="D13" s="79">
        <v>40.299999999999997</v>
      </c>
      <c r="F13" s="39"/>
      <c r="G13" s="39"/>
      <c r="H13" s="39"/>
    </row>
    <row r="14" spans="1:8" x14ac:dyDescent="0.35">
      <c r="A14" s="103"/>
      <c r="B14" s="80" t="s">
        <v>1</v>
      </c>
      <c r="C14" s="81">
        <v>39.599999999999994</v>
      </c>
      <c r="D14" s="82">
        <v>39.4</v>
      </c>
      <c r="F14" s="39"/>
      <c r="G14" s="39"/>
      <c r="H14" s="39"/>
    </row>
    <row r="15" spans="1:8" ht="18.75" thickBot="1" x14ac:dyDescent="0.4">
      <c r="A15" s="104"/>
      <c r="B15" s="83" t="s">
        <v>145</v>
      </c>
      <c r="C15" s="84">
        <v>51.5</v>
      </c>
      <c r="D15" s="85">
        <v>46.2</v>
      </c>
    </row>
    <row r="16" spans="1:8" x14ac:dyDescent="0.35">
      <c r="A16" s="102" t="s">
        <v>14</v>
      </c>
      <c r="B16" s="77" t="s">
        <v>0</v>
      </c>
      <c r="C16" s="78">
        <v>91.2</v>
      </c>
      <c r="D16" s="79">
        <v>92.9</v>
      </c>
      <c r="F16" s="39"/>
      <c r="G16" s="39"/>
      <c r="H16" s="39"/>
    </row>
    <row r="17" spans="1:8" x14ac:dyDescent="0.35">
      <c r="A17" s="103"/>
      <c r="B17" s="80" t="s">
        <v>1</v>
      </c>
      <c r="C17" s="81">
        <v>85.1</v>
      </c>
      <c r="D17" s="82">
        <v>82.2</v>
      </c>
      <c r="F17" s="39"/>
      <c r="G17" s="39"/>
      <c r="H17" s="39"/>
    </row>
    <row r="18" spans="1:8" ht="18.75" thickBot="1" x14ac:dyDescent="0.4">
      <c r="A18" s="104"/>
      <c r="B18" s="83" t="s">
        <v>145</v>
      </c>
      <c r="C18" s="87">
        <v>62.7</v>
      </c>
      <c r="D18" s="85">
        <v>57.5</v>
      </c>
    </row>
    <row r="19" spans="1:8" x14ac:dyDescent="0.35">
      <c r="A19" s="102" t="s">
        <v>15</v>
      </c>
      <c r="B19" s="77" t="s">
        <v>0</v>
      </c>
      <c r="C19" s="78">
        <v>58.7</v>
      </c>
      <c r="D19" s="79">
        <v>54.1</v>
      </c>
      <c r="F19" s="39"/>
      <c r="G19" s="39"/>
      <c r="H19" s="39"/>
    </row>
    <row r="20" spans="1:8" x14ac:dyDescent="0.35">
      <c r="A20" s="103"/>
      <c r="B20" s="80" t="s">
        <v>1</v>
      </c>
      <c r="C20" s="81">
        <v>44.3</v>
      </c>
      <c r="D20" s="88">
        <v>49.8</v>
      </c>
      <c r="F20" s="39"/>
      <c r="G20" s="39"/>
      <c r="H20" s="39"/>
    </row>
    <row r="21" spans="1:8" ht="18.75" thickBot="1" x14ac:dyDescent="0.4">
      <c r="A21" s="104"/>
      <c r="B21" s="83" t="s">
        <v>145</v>
      </c>
      <c r="C21" s="84">
        <v>50.7</v>
      </c>
      <c r="D21" s="85">
        <v>45.8</v>
      </c>
    </row>
    <row r="22" spans="1:8" x14ac:dyDescent="0.35">
      <c r="A22" s="16" t="s">
        <v>171</v>
      </c>
    </row>
    <row r="23" spans="1:8" x14ac:dyDescent="0.35">
      <c r="A23" s="16" t="s">
        <v>172</v>
      </c>
    </row>
    <row r="24" spans="1:8" x14ac:dyDescent="0.35">
      <c r="A24" s="16" t="s">
        <v>173</v>
      </c>
    </row>
    <row r="25" spans="1:8" x14ac:dyDescent="0.35">
      <c r="A25" s="16" t="s">
        <v>178</v>
      </c>
    </row>
    <row r="26" spans="1:8" s="41" customFormat="1" x14ac:dyDescent="0.35">
      <c r="A26" s="16" t="s">
        <v>186</v>
      </c>
      <c r="B26" s="40"/>
    </row>
    <row r="27" spans="1:8" s="41" customFormat="1" x14ac:dyDescent="0.35">
      <c r="B27" s="40"/>
    </row>
    <row r="28" spans="1:8" s="41" customFormat="1" x14ac:dyDescent="0.35">
      <c r="C28" s="42"/>
      <c r="D28" s="42"/>
      <c r="E28" s="42"/>
      <c r="F28" s="42"/>
      <c r="G28" s="42"/>
    </row>
    <row r="29" spans="1:8" s="41" customFormat="1" x14ac:dyDescent="0.35">
      <c r="C29" s="43"/>
      <c r="D29" s="43"/>
      <c r="E29" s="43"/>
      <c r="F29" s="43"/>
      <c r="G29" s="43"/>
    </row>
    <row r="30" spans="1:8" s="41" customFormat="1" x14ac:dyDescent="0.35">
      <c r="C30" s="43"/>
      <c r="D30" s="43"/>
      <c r="E30" s="43"/>
      <c r="F30" s="43"/>
      <c r="G30" s="44"/>
    </row>
    <row r="31" spans="1:8" s="41" customFormat="1" x14ac:dyDescent="0.35">
      <c r="C31" s="43"/>
      <c r="D31" s="43"/>
      <c r="E31" s="43"/>
      <c r="F31" s="43"/>
      <c r="G31" s="43"/>
    </row>
    <row r="32" spans="1:8" s="41" customFormat="1" x14ac:dyDescent="0.35">
      <c r="C32" s="43"/>
      <c r="D32" s="43"/>
      <c r="E32" s="43"/>
      <c r="F32" s="44"/>
      <c r="G32" s="43"/>
    </row>
    <row r="33" spans="3:7" s="41" customFormat="1" x14ac:dyDescent="0.35">
      <c r="C33" s="43"/>
      <c r="D33" s="43"/>
      <c r="E33" s="43"/>
      <c r="F33" s="43"/>
      <c r="G33" s="43"/>
    </row>
    <row r="34" spans="3:7" s="41" customFormat="1" x14ac:dyDescent="0.35">
      <c r="C34" s="43"/>
      <c r="D34" s="43"/>
      <c r="E34" s="43"/>
      <c r="F34" s="43"/>
      <c r="G34" s="43"/>
    </row>
    <row r="35" spans="3:7" s="41" customFormat="1" x14ac:dyDescent="0.35">
      <c r="C35" s="43"/>
      <c r="D35" s="43"/>
      <c r="E35" s="43"/>
      <c r="F35" s="43"/>
      <c r="G35" s="43"/>
    </row>
    <row r="36" spans="3:7" s="41" customFormat="1" x14ac:dyDescent="0.35">
      <c r="C36" s="43"/>
      <c r="D36" s="43"/>
      <c r="E36" s="43"/>
      <c r="F36" s="43"/>
      <c r="G36" s="43"/>
    </row>
    <row r="37" spans="3:7" s="41" customFormat="1" x14ac:dyDescent="0.35">
      <c r="C37" s="43"/>
      <c r="D37" s="43"/>
      <c r="E37" s="43"/>
      <c r="F37" s="43"/>
      <c r="G37" s="43"/>
    </row>
    <row r="38" spans="3:7" s="41" customFormat="1" x14ac:dyDescent="0.35"/>
    <row r="39" spans="3:7" s="41" customFormat="1" x14ac:dyDescent="0.35"/>
    <row r="40" spans="3:7" s="41" customFormat="1" x14ac:dyDescent="0.35"/>
    <row r="41" spans="3:7" s="41" customFormat="1" x14ac:dyDescent="0.35"/>
    <row r="42" spans="3:7" s="41" customFormat="1" x14ac:dyDescent="0.35"/>
  </sheetData>
  <mergeCells count="7">
    <mergeCell ref="A16:A18"/>
    <mergeCell ref="A19:A21"/>
    <mergeCell ref="A3:B3"/>
    <mergeCell ref="A4:A6"/>
    <mergeCell ref="A7:A9"/>
    <mergeCell ref="A10:A12"/>
    <mergeCell ref="A13:A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workbookViewId="0">
      <selection activeCell="A40" sqref="A40"/>
    </sheetView>
  </sheetViews>
  <sheetFormatPr baseColWidth="10" defaultRowHeight="18" x14ac:dyDescent="0.35"/>
  <cols>
    <col min="1" max="1" width="53.7109375" style="16" customWidth="1"/>
    <col min="2" max="2" width="28.140625" style="16" bestFit="1" customWidth="1"/>
    <col min="3" max="16384" width="11.42578125" style="16"/>
  </cols>
  <sheetData>
    <row r="1" spans="1:4" x14ac:dyDescent="0.35">
      <c r="A1" s="35" t="s">
        <v>152</v>
      </c>
    </row>
    <row r="2" spans="1:4" ht="18.75" thickBot="1" x14ac:dyDescent="0.4">
      <c r="A2" s="107"/>
      <c r="B2" s="108"/>
      <c r="C2" s="90">
        <v>2013</v>
      </c>
      <c r="D2" s="90">
        <v>2019</v>
      </c>
    </row>
    <row r="3" spans="1:4" x14ac:dyDescent="0.35">
      <c r="A3" s="102" t="s">
        <v>29</v>
      </c>
      <c r="B3" s="62" t="s">
        <v>148</v>
      </c>
      <c r="C3" s="63">
        <v>84.6</v>
      </c>
      <c r="D3" s="52">
        <v>86.3</v>
      </c>
    </row>
    <row r="4" spans="1:4" x14ac:dyDescent="0.35">
      <c r="A4" s="103"/>
      <c r="B4" s="45" t="s">
        <v>149</v>
      </c>
      <c r="C4" s="64">
        <v>87</v>
      </c>
      <c r="D4" s="53">
        <v>84.8</v>
      </c>
    </row>
    <row r="5" spans="1:4" ht="18.75" thickBot="1" x14ac:dyDescent="0.4">
      <c r="A5" s="104"/>
      <c r="B5" s="54" t="s">
        <v>145</v>
      </c>
      <c r="C5" s="65">
        <v>88.8</v>
      </c>
      <c r="D5" s="55">
        <v>90.2</v>
      </c>
    </row>
    <row r="6" spans="1:4" x14ac:dyDescent="0.35">
      <c r="A6" s="102" t="s">
        <v>181</v>
      </c>
      <c r="B6" s="62" t="s">
        <v>148</v>
      </c>
      <c r="C6" s="64">
        <v>14.9</v>
      </c>
      <c r="D6" s="53">
        <v>11.7</v>
      </c>
    </row>
    <row r="7" spans="1:4" x14ac:dyDescent="0.35">
      <c r="A7" s="109"/>
      <c r="B7" s="45" t="s">
        <v>149</v>
      </c>
      <c r="C7" s="64">
        <v>18.3</v>
      </c>
      <c r="D7" s="53">
        <v>21.9</v>
      </c>
    </row>
    <row r="8" spans="1:4" ht="18.75" thickBot="1" x14ac:dyDescent="0.4">
      <c r="A8" s="104"/>
      <c r="B8" s="54" t="s">
        <v>145</v>
      </c>
      <c r="C8" s="64">
        <v>87.3</v>
      </c>
      <c r="D8" s="53">
        <v>91.2</v>
      </c>
    </row>
    <row r="9" spans="1:4" x14ac:dyDescent="0.35">
      <c r="A9" s="102" t="s">
        <v>30</v>
      </c>
      <c r="B9" s="62" t="s">
        <v>148</v>
      </c>
      <c r="C9" s="63">
        <v>61.5</v>
      </c>
      <c r="D9" s="52">
        <v>67.400000000000006</v>
      </c>
    </row>
    <row r="10" spans="1:4" x14ac:dyDescent="0.35">
      <c r="A10" s="103"/>
      <c r="B10" s="45" t="s">
        <v>149</v>
      </c>
      <c r="C10" s="64">
        <v>69.400000000000006</v>
      </c>
      <c r="D10" s="53">
        <v>79.7</v>
      </c>
    </row>
    <row r="11" spans="1:4" ht="18.75" thickBot="1" x14ac:dyDescent="0.4">
      <c r="A11" s="104"/>
      <c r="B11" s="54" t="s">
        <v>145</v>
      </c>
      <c r="C11" s="65">
        <v>84.3</v>
      </c>
      <c r="D11" s="55">
        <v>86.9</v>
      </c>
    </row>
    <row r="12" spans="1:4" x14ac:dyDescent="0.35">
      <c r="A12" s="102" t="s">
        <v>182</v>
      </c>
      <c r="B12" s="62" t="s">
        <v>148</v>
      </c>
      <c r="C12" s="63">
        <v>8.1999999999999993</v>
      </c>
      <c r="D12" s="52">
        <v>8.3000000000000007</v>
      </c>
    </row>
    <row r="13" spans="1:4" x14ac:dyDescent="0.35">
      <c r="A13" s="103"/>
      <c r="B13" s="45" t="s">
        <v>149</v>
      </c>
      <c r="C13" s="64">
        <v>16.3</v>
      </c>
      <c r="D13" s="53">
        <v>11.9</v>
      </c>
    </row>
    <row r="14" spans="1:4" ht="18.75" thickBot="1" x14ac:dyDescent="0.4">
      <c r="A14" s="104"/>
      <c r="B14" s="54" t="s">
        <v>145</v>
      </c>
      <c r="C14" s="65">
        <v>30.7</v>
      </c>
      <c r="D14" s="55">
        <v>30.7</v>
      </c>
    </row>
    <row r="15" spans="1:4" x14ac:dyDescent="0.35">
      <c r="A15" s="102" t="s">
        <v>183</v>
      </c>
      <c r="B15" s="62" t="s">
        <v>148</v>
      </c>
      <c r="C15" s="63">
        <v>13.2</v>
      </c>
      <c r="D15" s="52">
        <v>10</v>
      </c>
    </row>
    <row r="16" spans="1:4" x14ac:dyDescent="0.35">
      <c r="A16" s="103"/>
      <c r="B16" s="45" t="s">
        <v>149</v>
      </c>
      <c r="C16" s="64">
        <v>14.5</v>
      </c>
      <c r="D16" s="53">
        <v>13.1</v>
      </c>
    </row>
    <row r="17" spans="1:4" ht="18.75" thickBot="1" x14ac:dyDescent="0.4">
      <c r="A17" s="104"/>
      <c r="B17" s="54" t="s">
        <v>145</v>
      </c>
      <c r="C17" s="65">
        <v>20.7</v>
      </c>
      <c r="D17" s="55">
        <v>13.8</v>
      </c>
    </row>
    <row r="18" spans="1:4" x14ac:dyDescent="0.35">
      <c r="A18" s="102" t="s">
        <v>24</v>
      </c>
      <c r="B18" s="62" t="s">
        <v>148</v>
      </c>
      <c r="C18" s="63">
        <v>44.3</v>
      </c>
      <c r="D18" s="52">
        <v>45.1</v>
      </c>
    </row>
    <row r="19" spans="1:4" x14ac:dyDescent="0.35">
      <c r="A19" s="103"/>
      <c r="B19" s="45" t="s">
        <v>149</v>
      </c>
      <c r="C19" s="64">
        <v>59.8</v>
      </c>
      <c r="D19" s="53">
        <v>57.9</v>
      </c>
    </row>
    <row r="20" spans="1:4" ht="18.75" thickBot="1" x14ac:dyDescent="0.4">
      <c r="A20" s="104"/>
      <c r="B20" s="54" t="s">
        <v>145</v>
      </c>
      <c r="C20" s="65">
        <v>70.2</v>
      </c>
      <c r="D20" s="55">
        <v>68.400000000000006</v>
      </c>
    </row>
    <row r="21" spans="1:4" x14ac:dyDescent="0.35">
      <c r="A21" s="102" t="s">
        <v>130</v>
      </c>
      <c r="B21" s="59" t="s">
        <v>0</v>
      </c>
      <c r="C21" s="63">
        <v>64.900000000000006</v>
      </c>
      <c r="D21" s="52">
        <v>63.6</v>
      </c>
    </row>
    <row r="22" spans="1:4" x14ac:dyDescent="0.35">
      <c r="A22" s="103"/>
      <c r="B22" s="45" t="s">
        <v>1</v>
      </c>
      <c r="C22" s="64">
        <v>67.599999999999994</v>
      </c>
      <c r="D22" s="53">
        <v>70.3</v>
      </c>
    </row>
    <row r="23" spans="1:4" ht="18.75" thickBot="1" x14ac:dyDescent="0.4">
      <c r="A23" s="104"/>
      <c r="B23" s="54" t="s">
        <v>145</v>
      </c>
      <c r="C23" s="65">
        <v>52.9</v>
      </c>
      <c r="D23" s="55">
        <v>51.5</v>
      </c>
    </row>
    <row r="24" spans="1:4" x14ac:dyDescent="0.35">
      <c r="A24" s="102" t="s">
        <v>31</v>
      </c>
      <c r="B24" s="62" t="s">
        <v>148</v>
      </c>
      <c r="C24" s="63">
        <v>84.6</v>
      </c>
      <c r="D24" s="52">
        <v>85.5</v>
      </c>
    </row>
    <row r="25" spans="1:4" x14ac:dyDescent="0.35">
      <c r="A25" s="103"/>
      <c r="B25" s="45" t="s">
        <v>149</v>
      </c>
      <c r="C25" s="64">
        <v>78.099999999999994</v>
      </c>
      <c r="D25" s="53">
        <v>70.099999999999994</v>
      </c>
    </row>
    <row r="26" spans="1:4" ht="18.75" thickBot="1" x14ac:dyDescent="0.4">
      <c r="A26" s="104"/>
      <c r="B26" s="54" t="s">
        <v>145</v>
      </c>
      <c r="C26" s="65">
        <v>14.2</v>
      </c>
      <c r="D26" s="55">
        <v>11.8</v>
      </c>
    </row>
    <row r="27" spans="1:4" x14ac:dyDescent="0.35">
      <c r="A27" s="102" t="s">
        <v>136</v>
      </c>
      <c r="B27" s="62" t="s">
        <v>148</v>
      </c>
      <c r="C27" s="63">
        <v>12.2</v>
      </c>
      <c r="D27" s="52">
        <v>10.199999999999999</v>
      </c>
    </row>
    <row r="28" spans="1:4" x14ac:dyDescent="0.35">
      <c r="A28" s="103"/>
      <c r="B28" s="45" t="s">
        <v>149</v>
      </c>
      <c r="C28" s="66">
        <v>16.3</v>
      </c>
      <c r="D28" s="53">
        <v>15.7</v>
      </c>
    </row>
    <row r="29" spans="1:4" ht="18.75" thickBot="1" x14ac:dyDescent="0.4">
      <c r="A29" s="104"/>
      <c r="B29" s="54" t="s">
        <v>145</v>
      </c>
      <c r="C29" s="65">
        <v>11.2</v>
      </c>
      <c r="D29" s="55">
        <v>8.3000000000000007</v>
      </c>
    </row>
    <row r="30" spans="1:4" x14ac:dyDescent="0.35">
      <c r="A30" s="102" t="s">
        <v>137</v>
      </c>
      <c r="B30" s="62" t="s">
        <v>148</v>
      </c>
      <c r="C30" s="63">
        <v>1</v>
      </c>
      <c r="D30" s="52">
        <v>2.5</v>
      </c>
    </row>
    <row r="31" spans="1:4" x14ac:dyDescent="0.35">
      <c r="A31" s="103"/>
      <c r="B31" s="45" t="s">
        <v>149</v>
      </c>
      <c r="C31" s="67">
        <v>14.8</v>
      </c>
      <c r="D31" s="53">
        <v>14.5</v>
      </c>
    </row>
    <row r="32" spans="1:4" ht="18.75" thickBot="1" x14ac:dyDescent="0.4">
      <c r="A32" s="104"/>
      <c r="B32" s="54" t="s">
        <v>145</v>
      </c>
      <c r="C32" s="65">
        <v>13.6</v>
      </c>
      <c r="D32" s="55">
        <v>12.3</v>
      </c>
    </row>
    <row r="33" spans="1:4" x14ac:dyDescent="0.35">
      <c r="A33" s="102" t="s">
        <v>32</v>
      </c>
      <c r="B33" s="62" t="s">
        <v>148</v>
      </c>
      <c r="C33" s="63">
        <v>11.3</v>
      </c>
      <c r="D33" s="52">
        <v>8.6999999999999993</v>
      </c>
    </row>
    <row r="34" spans="1:4" x14ac:dyDescent="0.35">
      <c r="A34" s="103"/>
      <c r="B34" s="45" t="s">
        <v>149</v>
      </c>
      <c r="C34" s="64">
        <v>17.899999999999999</v>
      </c>
      <c r="D34" s="53">
        <v>20.3</v>
      </c>
    </row>
    <row r="35" spans="1:4" ht="18.75" thickBot="1" x14ac:dyDescent="0.4">
      <c r="A35" s="104"/>
      <c r="B35" s="54" t="s">
        <v>145</v>
      </c>
      <c r="C35" s="65">
        <v>42.9</v>
      </c>
      <c r="D35" s="55">
        <v>38.6</v>
      </c>
    </row>
    <row r="36" spans="1:4" x14ac:dyDescent="0.35">
      <c r="A36" s="16" t="s">
        <v>171</v>
      </c>
      <c r="B36" s="41"/>
      <c r="C36" s="43"/>
      <c r="D36" s="43"/>
    </row>
    <row r="37" spans="1:4" x14ac:dyDescent="0.35">
      <c r="A37" s="16" t="s">
        <v>174</v>
      </c>
    </row>
    <row r="38" spans="1:4" x14ac:dyDescent="0.35">
      <c r="A38" s="16" t="s">
        <v>173</v>
      </c>
    </row>
    <row r="39" spans="1:4" x14ac:dyDescent="0.35">
      <c r="A39" s="16" t="s">
        <v>178</v>
      </c>
    </row>
    <row r="40" spans="1:4" x14ac:dyDescent="0.35">
      <c r="A40" s="16" t="s">
        <v>186</v>
      </c>
    </row>
  </sheetData>
  <mergeCells count="12">
    <mergeCell ref="A15:A17"/>
    <mergeCell ref="A18:A20"/>
    <mergeCell ref="A2:B2"/>
    <mergeCell ref="A3:A5"/>
    <mergeCell ref="A6:A8"/>
    <mergeCell ref="A9:A11"/>
    <mergeCell ref="A12:A14"/>
    <mergeCell ref="A21:A23"/>
    <mergeCell ref="A24:A26"/>
    <mergeCell ref="A27:A29"/>
    <mergeCell ref="A30:A32"/>
    <mergeCell ref="A33:A3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
  <sheetViews>
    <sheetView workbookViewId="0">
      <selection activeCell="F37" sqref="F37"/>
    </sheetView>
  </sheetViews>
  <sheetFormatPr baseColWidth="10" defaultRowHeight="18" x14ac:dyDescent="0.35"/>
  <cols>
    <col min="1" max="1" width="30.28515625" style="16" customWidth="1"/>
    <col min="2" max="6" width="28.28515625" style="16" customWidth="1"/>
    <col min="7" max="7" width="23.5703125" style="16" customWidth="1"/>
    <col min="8" max="16384" width="11.42578125" style="16"/>
  </cols>
  <sheetData>
    <row r="1" spans="1:6" x14ac:dyDescent="0.35">
      <c r="A1" s="61" t="s">
        <v>153</v>
      </c>
      <c r="B1" s="41"/>
      <c r="C1" s="41"/>
      <c r="D1" s="41"/>
      <c r="E1" s="41"/>
      <c r="F1" s="41"/>
    </row>
    <row r="2" spans="1:6" x14ac:dyDescent="0.35">
      <c r="A2" s="41"/>
      <c r="B2" s="41"/>
      <c r="C2" s="41"/>
      <c r="D2" s="41"/>
      <c r="E2" s="41"/>
      <c r="F2" s="41"/>
    </row>
    <row r="3" spans="1:6" x14ac:dyDescent="0.35">
      <c r="A3" s="41"/>
      <c r="B3" s="41"/>
      <c r="C3" s="41"/>
      <c r="D3" s="41"/>
      <c r="E3" s="41"/>
      <c r="F3" s="41"/>
    </row>
    <row r="4" spans="1:6" x14ac:dyDescent="0.35">
      <c r="A4" s="40"/>
      <c r="B4" s="41"/>
      <c r="C4" s="41"/>
      <c r="D4" s="41"/>
      <c r="E4" s="41"/>
      <c r="F4" s="41"/>
    </row>
    <row r="5" spans="1:6" x14ac:dyDescent="0.35">
      <c r="A5" s="48"/>
      <c r="B5" s="41"/>
      <c r="C5" s="41"/>
      <c r="D5" s="41"/>
      <c r="E5" s="41"/>
      <c r="F5" s="41"/>
    </row>
    <row r="6" spans="1:6" x14ac:dyDescent="0.35">
      <c r="A6" s="41"/>
      <c r="B6" s="41"/>
      <c r="C6" s="41"/>
      <c r="D6" s="41"/>
      <c r="E6" s="41"/>
      <c r="F6" s="41"/>
    </row>
    <row r="7" spans="1:6" x14ac:dyDescent="0.35">
      <c r="A7" s="41"/>
      <c r="B7" s="41"/>
      <c r="C7" s="41"/>
      <c r="D7" s="41"/>
      <c r="E7" s="41"/>
      <c r="F7" s="41"/>
    </row>
    <row r="8" spans="1:6" x14ac:dyDescent="0.35">
      <c r="A8" s="41"/>
      <c r="B8" s="41"/>
      <c r="C8" s="41"/>
      <c r="D8" s="41"/>
      <c r="E8" s="41"/>
      <c r="F8" s="41"/>
    </row>
    <row r="9" spans="1:6" x14ac:dyDescent="0.35">
      <c r="A9" s="41"/>
      <c r="B9" s="41"/>
      <c r="C9" s="41"/>
      <c r="D9" s="41"/>
      <c r="E9" s="41"/>
      <c r="F9" s="41"/>
    </row>
    <row r="10" spans="1:6" x14ac:dyDescent="0.35">
      <c r="A10" s="41"/>
      <c r="B10" s="41"/>
      <c r="C10" s="41"/>
      <c r="D10" s="41"/>
      <c r="E10" s="41"/>
      <c r="F10" s="41"/>
    </row>
    <row r="11" spans="1:6" x14ac:dyDescent="0.35">
      <c r="A11" s="41"/>
      <c r="B11" s="41"/>
      <c r="C11" s="41"/>
      <c r="D11" s="41"/>
      <c r="E11" s="41"/>
      <c r="F11" s="41"/>
    </row>
    <row r="19" spans="1:21" x14ac:dyDescent="0.35">
      <c r="A19" s="16" t="s">
        <v>156</v>
      </c>
    </row>
    <row r="20" spans="1:21" x14ac:dyDescent="0.35">
      <c r="A20" s="16" t="s">
        <v>175</v>
      </c>
    </row>
    <row r="21" spans="1:21" x14ac:dyDescent="0.35">
      <c r="A21" s="16" t="s">
        <v>176</v>
      </c>
    </row>
    <row r="22" spans="1:21" x14ac:dyDescent="0.35">
      <c r="A22" s="16" t="s">
        <v>177</v>
      </c>
    </row>
    <row r="23" spans="1:21" x14ac:dyDescent="0.35">
      <c r="A23" s="16" t="s">
        <v>186</v>
      </c>
    </row>
    <row r="26" spans="1:21" x14ac:dyDescent="0.35">
      <c r="A26" s="46"/>
      <c r="B26" s="110">
        <v>2013</v>
      </c>
      <c r="C26" s="110"/>
      <c r="D26" s="110"/>
      <c r="E26" s="110"/>
      <c r="F26" s="110"/>
      <c r="G26" s="110"/>
      <c r="H26" s="41"/>
      <c r="I26" s="41"/>
      <c r="J26" s="41"/>
      <c r="K26" s="41"/>
      <c r="L26" s="41"/>
      <c r="M26" s="41"/>
      <c r="N26" s="41"/>
      <c r="O26" s="41"/>
      <c r="P26" s="41"/>
      <c r="Q26" s="41"/>
      <c r="R26" s="41"/>
      <c r="S26" s="41"/>
      <c r="T26" s="41"/>
      <c r="U26" s="41"/>
    </row>
    <row r="27" spans="1:21" ht="108.75" thickBot="1" x14ac:dyDescent="0.4">
      <c r="A27" s="20"/>
      <c r="B27" s="37" t="s">
        <v>26</v>
      </c>
      <c r="C27" s="37" t="s">
        <v>27</v>
      </c>
      <c r="D27" s="37" t="s">
        <v>28</v>
      </c>
      <c r="E27" s="37" t="s">
        <v>129</v>
      </c>
      <c r="F27" s="37" t="s">
        <v>25</v>
      </c>
      <c r="G27" s="47" t="s">
        <v>128</v>
      </c>
      <c r="H27" s="41"/>
      <c r="I27" s="41"/>
      <c r="J27" s="41"/>
      <c r="K27" s="48"/>
      <c r="L27" s="41"/>
      <c r="M27" s="41"/>
      <c r="N27" s="41"/>
      <c r="O27" s="48"/>
      <c r="P27" s="41"/>
      <c r="Q27" s="41"/>
      <c r="R27" s="41"/>
      <c r="S27" s="48"/>
      <c r="T27" s="41"/>
      <c r="U27" s="41"/>
    </row>
    <row r="28" spans="1:21" x14ac:dyDescent="0.35">
      <c r="A28" s="51" t="s">
        <v>148</v>
      </c>
      <c r="B28" s="38">
        <v>69.7</v>
      </c>
      <c r="C28" s="20">
        <v>22.3</v>
      </c>
      <c r="D28" s="20">
        <v>43.4</v>
      </c>
      <c r="E28" s="20">
        <v>7.1</v>
      </c>
      <c r="F28" s="20">
        <v>71.7</v>
      </c>
      <c r="G28" s="20">
        <v>85.7</v>
      </c>
      <c r="H28" s="41"/>
      <c r="I28" s="41"/>
      <c r="J28" s="43"/>
      <c r="K28" s="41"/>
      <c r="L28" s="41"/>
      <c r="M28" s="41"/>
      <c r="N28" s="41"/>
      <c r="O28" s="41"/>
      <c r="P28" s="41"/>
      <c r="Q28" s="41"/>
      <c r="R28" s="41"/>
      <c r="S28" s="41"/>
      <c r="T28" s="41"/>
      <c r="U28" s="41"/>
    </row>
    <row r="29" spans="1:21" x14ac:dyDescent="0.35">
      <c r="A29" s="20" t="s">
        <v>149</v>
      </c>
      <c r="B29" s="38">
        <v>64.3</v>
      </c>
      <c r="C29" s="20">
        <v>35.9</v>
      </c>
      <c r="D29" s="20">
        <v>63.5</v>
      </c>
      <c r="E29" s="20">
        <v>17.899999999999999</v>
      </c>
      <c r="F29" s="20">
        <v>71.599999999999994</v>
      </c>
      <c r="G29" s="20">
        <v>77.599999999999994</v>
      </c>
      <c r="H29" s="41"/>
      <c r="I29" s="41"/>
      <c r="J29" s="43"/>
      <c r="K29" s="41"/>
      <c r="L29" s="41"/>
      <c r="M29" s="41"/>
      <c r="N29" s="41"/>
      <c r="O29" s="41"/>
      <c r="P29" s="41"/>
      <c r="Q29" s="41"/>
      <c r="R29" s="41"/>
      <c r="S29" s="41"/>
      <c r="T29" s="41"/>
      <c r="U29" s="41"/>
    </row>
    <row r="30" spans="1:21" ht="18.75" thickBot="1" x14ac:dyDescent="0.4">
      <c r="A30" s="54" t="s">
        <v>145</v>
      </c>
      <c r="B30" s="38">
        <v>71.3</v>
      </c>
      <c r="C30" s="20">
        <v>55.4</v>
      </c>
      <c r="D30" s="20">
        <v>76.7</v>
      </c>
      <c r="E30" s="20">
        <v>25.5</v>
      </c>
      <c r="F30" s="20">
        <v>66.5</v>
      </c>
      <c r="G30" s="20">
        <v>69.599999999999994</v>
      </c>
      <c r="H30" s="41"/>
      <c r="I30" s="41"/>
      <c r="J30" s="43"/>
      <c r="K30" s="41"/>
      <c r="L30" s="41"/>
      <c r="M30" s="41"/>
      <c r="N30" s="41"/>
      <c r="O30" s="41"/>
      <c r="P30" s="41"/>
      <c r="Q30" s="41"/>
      <c r="R30" s="41"/>
      <c r="S30" s="41"/>
      <c r="T30" s="41"/>
      <c r="U30" s="41"/>
    </row>
    <row r="31" spans="1:21" x14ac:dyDescent="0.35">
      <c r="A31" s="49"/>
      <c r="B31" s="111">
        <v>2019</v>
      </c>
      <c r="C31" s="112"/>
      <c r="D31" s="112"/>
      <c r="E31" s="112"/>
      <c r="F31" s="112"/>
      <c r="G31" s="113"/>
    </row>
    <row r="32" spans="1:21" ht="108.75" thickBot="1" x14ac:dyDescent="0.4">
      <c r="A32" s="20"/>
      <c r="B32" s="37" t="s">
        <v>26</v>
      </c>
      <c r="C32" s="37" t="s">
        <v>27</v>
      </c>
      <c r="D32" s="37" t="s">
        <v>28</v>
      </c>
      <c r="E32" s="37" t="s">
        <v>129</v>
      </c>
      <c r="F32" s="37" t="s">
        <v>25</v>
      </c>
      <c r="G32" s="47" t="s">
        <v>128</v>
      </c>
    </row>
    <row r="33" spans="1:7" x14ac:dyDescent="0.35">
      <c r="A33" s="51" t="s">
        <v>148</v>
      </c>
      <c r="B33" s="38">
        <v>56</v>
      </c>
      <c r="C33" s="20">
        <v>22.1</v>
      </c>
      <c r="D33" s="20">
        <v>34</v>
      </c>
      <c r="E33" s="20">
        <v>11.4</v>
      </c>
      <c r="F33" s="20">
        <v>66.900000000000006</v>
      </c>
      <c r="G33" s="20">
        <v>87.2</v>
      </c>
    </row>
    <row r="34" spans="1:7" x14ac:dyDescent="0.35">
      <c r="A34" s="20" t="s">
        <v>149</v>
      </c>
      <c r="B34" s="38">
        <v>52.1</v>
      </c>
      <c r="C34" s="20">
        <v>34.5</v>
      </c>
      <c r="D34" s="20">
        <v>55.4</v>
      </c>
      <c r="E34" s="20">
        <v>18.5</v>
      </c>
      <c r="F34" s="20">
        <v>65.7</v>
      </c>
      <c r="G34" s="20">
        <v>80.2</v>
      </c>
    </row>
    <row r="35" spans="1:7" ht="18.75" thickBot="1" x14ac:dyDescent="0.4">
      <c r="A35" s="54" t="s">
        <v>145</v>
      </c>
      <c r="B35" s="38">
        <v>73.400000000000006</v>
      </c>
      <c r="C35" s="20">
        <v>55.9</v>
      </c>
      <c r="D35" s="20">
        <v>76.5</v>
      </c>
      <c r="E35" s="20">
        <v>29.6</v>
      </c>
      <c r="F35" s="20">
        <v>55</v>
      </c>
      <c r="G35" s="20">
        <v>66.599999999999994</v>
      </c>
    </row>
  </sheetData>
  <mergeCells count="2">
    <mergeCell ref="B26:G26"/>
    <mergeCell ref="B31:G3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Source</vt:lpstr>
      <vt:lpstr>Champ</vt:lpstr>
      <vt:lpstr>Références</vt:lpstr>
      <vt:lpstr>Méthodologie</vt:lpstr>
      <vt:lpstr>Figure 1</vt:lpstr>
      <vt:lpstr>Figure 2</vt:lpstr>
      <vt:lpstr>Figure 3</vt:lpstr>
      <vt:lpstr>Figure 4</vt:lpstr>
      <vt:lpstr>Figure 5</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enseignants : des cadres au contact du public qui se sentent utiles mais en manque de reconnaissance</dc:title>
  <dc:creator>DEPP Direction de l'évaluation de la prospective et de la performance - Ministère de l’Éducation nationale;de la Jeunesse;des Sports et des Jeux olympiques et paralympiques</dc:creator>
  <cp:keywords>enseignant, risque psycho-sociaux des enseignants, condition de travail, exigence émotionnelle, conflit relationnel, vie familiale, vie professionnelle, organisation du travail, autonomie professionnelle, insécurité économique, contrainte physique, stabilité de l’emploi, manque de reconnaissance</cp:keywords>
  <cp:lastModifiedBy>Administration centrale</cp:lastModifiedBy>
  <dcterms:created xsi:type="dcterms:W3CDTF">2023-07-20T13:56:07Z</dcterms:created>
  <dcterms:modified xsi:type="dcterms:W3CDTF">2024-01-22T13:18:37Z</dcterms:modified>
</cp:coreProperties>
</file>