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str-depp-dve\02_PUBLICATIONS\ni-2023\xx- PISA culture scientifique comprehension ecrit\04- Web\"/>
    </mc:Choice>
  </mc:AlternateContent>
  <bookViews>
    <workbookView xWindow="0" yWindow="0" windowWidth="13125" windowHeight="6105" tabRatio="948"/>
  </bookViews>
  <sheets>
    <sheet name="Figure 1" sheetId="5" r:id="rId1"/>
    <sheet name="Figure 1.2 Web" sheetId="14" r:id="rId2"/>
    <sheet name="Figure 1.3 Web" sheetId="15" r:id="rId3"/>
    <sheet name="Figure 1.4 Web" sheetId="32" r:id="rId4"/>
    <sheet name="Figure 2" sheetId="16" r:id="rId5"/>
    <sheet name="Figure 2.2 Web" sheetId="22" r:id="rId6"/>
    <sheet name="Figure 2.3 Web" sheetId="18" r:id="rId7"/>
    <sheet name="Figure 3 Web" sheetId="6" r:id="rId8"/>
    <sheet name="Figure 4" sheetId="4" r:id="rId9"/>
    <sheet name="Figure 4.2 Web" sheetId="13" r:id="rId10"/>
    <sheet name="Figure 4.3 Web" sheetId="36" r:id="rId11"/>
    <sheet name="Figure 5 Web" sheetId="7" r:id="rId12"/>
    <sheet name="Figure 6" sheetId="17" r:id="rId13"/>
    <sheet name="Figure 6.2 Web" sheetId="21" r:id="rId14"/>
    <sheet name="Figure 6.3 Web" sheetId="19" r:id="rId15"/>
    <sheet name="Figure 7" sheetId="34" r:id="rId16"/>
    <sheet name="Figure 8 Web" sheetId="23" r:id="rId17"/>
    <sheet name="Figure 8.2 Web" sheetId="24" r:id="rId18"/>
    <sheet name="Figure 9 Web" sheetId="25" r:id="rId19"/>
    <sheet name="Figure 9.2 Web" sheetId="26" r:id="rId20"/>
    <sheet name="Figure 10 Web" sheetId="29" r:id="rId21"/>
    <sheet name="Figure 11 Web" sheetId="28" r:id="rId22"/>
    <sheet name="Méthodologie" sheetId="30"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 hidden="1">#REF!</definedName>
    <definedName name="__123Graph_A" hidden="1">#REF!</definedName>
    <definedName name="__123Graph_ABERLGRAP" hidden="1">'[5]Time series'!#REF!</definedName>
    <definedName name="__123Graph_ACATCH1" hidden="1">'[5]Time series'!#REF!</definedName>
    <definedName name="__123Graph_ACONVERG1" hidden="1">'[5]Time series'!#REF!</definedName>
    <definedName name="__123Graph_AECTOT" hidden="1">#REF!</definedName>
    <definedName name="__123Graph_AGRAPH2" hidden="1">'[5]Time series'!#REF!</definedName>
    <definedName name="__123Graph_AGRAPH41" hidden="1">'[5]Time series'!#REF!</definedName>
    <definedName name="__123Graph_AGRAPH42" hidden="1">'[5]Time series'!#REF!</definedName>
    <definedName name="__123Graph_AGRAPH44" hidden="1">'[5]Time series'!#REF!</definedName>
    <definedName name="__123Graph_APERIB" hidden="1">'[5]Time series'!#REF!</definedName>
    <definedName name="__123Graph_APRODABSC" hidden="1">'[5]Time series'!#REF!</definedName>
    <definedName name="__123Graph_APRODABSD" hidden="1">'[5]Time series'!#REF!</definedName>
    <definedName name="__123Graph_APRODTRE2" hidden="1">'[5]Time series'!#REF!</definedName>
    <definedName name="__123Graph_APRODTRE3" hidden="1">'[5]Time series'!#REF!</definedName>
    <definedName name="__123Graph_APRODTRE4" hidden="1">'[5]Time series'!#REF!</definedName>
    <definedName name="__123Graph_APRODTREND" hidden="1">'[5]Time series'!#REF!</definedName>
    <definedName name="__123Graph_AUTRECHT" hidden="1">'[5]Time series'!#REF!</definedName>
    <definedName name="__123Graph_B" hidden="1">#REF!</definedName>
    <definedName name="__123Graph_BBERLGRAP" hidden="1">'[5]Time series'!#REF!</definedName>
    <definedName name="__123Graph_BCATCH1" hidden="1">'[5]Time series'!#REF!</definedName>
    <definedName name="__123Graph_BCONVERG1" hidden="1">'[5]Time series'!#REF!</definedName>
    <definedName name="__123Graph_BECTOT" hidden="1">#REF!</definedName>
    <definedName name="__123Graph_BGRAPH2" hidden="1">'[5]Time series'!#REF!</definedName>
    <definedName name="__123Graph_BGRAPH41" hidden="1">'[5]Time series'!#REF!</definedName>
    <definedName name="__123Graph_BPERIB" hidden="1">'[5]Time series'!#REF!</definedName>
    <definedName name="__123Graph_BPRODABSC" hidden="1">'[5]Time series'!#REF!</definedName>
    <definedName name="__123Graph_BPRODABSD" hidden="1">'[5]Time series'!#REF!</definedName>
    <definedName name="__123Graph_C" hidden="1">#REF!</definedName>
    <definedName name="__123Graph_CBERLGRAP" hidden="1">'[5]Time series'!#REF!</definedName>
    <definedName name="__123Graph_CCATCH1" hidden="1">'[5]Time series'!#REF!</definedName>
    <definedName name="__123Graph_CCONVERG1" hidden="1">#REF!</definedName>
    <definedName name="__123Graph_CECTOT" hidden="1">#REF!</definedName>
    <definedName name="__123Graph_CGRAPH41" hidden="1">'[5]Time series'!#REF!</definedName>
    <definedName name="__123Graph_CGRAPH44" hidden="1">'[5]Time series'!#REF!</definedName>
    <definedName name="__123Graph_CPERIA" hidden="1">'[5]Time series'!#REF!</definedName>
    <definedName name="__123Graph_CPERIB" hidden="1">'[5]Time series'!#REF!</definedName>
    <definedName name="__123Graph_CPRODABSC" hidden="1">'[5]Time series'!#REF!</definedName>
    <definedName name="__123Graph_CPRODTRE2" hidden="1">'[5]Time series'!#REF!</definedName>
    <definedName name="__123Graph_CPRODTREND" hidden="1">'[5]Time series'!#REF!</definedName>
    <definedName name="__123Graph_CUTRECHT" hidden="1">'[5]Time series'!#REF!</definedName>
    <definedName name="__123Graph_D" hidden="1">#REF!</definedName>
    <definedName name="__123Graph_DBERLGRAP" hidden="1">'[5]Time series'!#REF!</definedName>
    <definedName name="__123Graph_DCATCH1" hidden="1">'[5]Time series'!#REF!</definedName>
    <definedName name="__123Graph_DCONVERG1" hidden="1">'[5]Time series'!#REF!</definedName>
    <definedName name="__123Graph_DECTOT" hidden="1">#REF!</definedName>
    <definedName name="__123Graph_DGRAPH41" hidden="1">'[5]Time series'!#REF!</definedName>
    <definedName name="__123Graph_DPERIA" hidden="1">'[5]Time series'!#REF!</definedName>
    <definedName name="__123Graph_DPERIB" hidden="1">'[5]Time series'!#REF!</definedName>
    <definedName name="__123Graph_DPRODABSC" hidden="1">'[5]Time series'!#REF!</definedName>
    <definedName name="__123Graph_DUTRECHT" hidden="1">'[5]Time series'!#REF!</definedName>
    <definedName name="__123Graph_E" hidden="1">#REF!</definedName>
    <definedName name="__123Graph_EBERLGRAP" hidden="1">'[5]Time series'!#REF!</definedName>
    <definedName name="__123Graph_ECATCH1" hidden="1">#REF!</definedName>
    <definedName name="__123Graph_ECONVERG1" hidden="1">'[5]Time series'!#REF!</definedName>
    <definedName name="__123Graph_EECTOT" hidden="1">#REF!</definedName>
    <definedName name="__123Graph_EGRAPH41" hidden="1">'[5]Time series'!#REF!</definedName>
    <definedName name="__123Graph_EPERIA" hidden="1">'[5]Time series'!#REF!</definedName>
    <definedName name="__123Graph_EPRODABSC" hidden="1">'[5]Time series'!#REF!</definedName>
    <definedName name="__123Graph_F" hidden="1">#REF!</definedName>
    <definedName name="__123Graph_FBERLGRAP" hidden="1">'[5]Time series'!#REF!</definedName>
    <definedName name="__123Graph_FGRAPH41" hidden="1">'[5]Time series'!#REF!</definedName>
    <definedName name="__123Graph_FPRODABSC" hidden="1">'[5]Time series'!#REF!</definedName>
    <definedName name="__123Graph_X" hidden="1">#REF!</definedName>
    <definedName name="__123Graph_XECTOT" hidden="1">#REF!</definedName>
    <definedName name="__ISC01">[6]Q_ISC1!$A$1:$IV$12</definedName>
    <definedName name="__ISC2">[7]Q_ISC2!$A$1:$IV$18</definedName>
    <definedName name="__ISC3">[3]ISC01!$B:$B+[4]Q_ISC3!$1:$23</definedName>
    <definedName name="__ISC567">[8]Q_ISC567!$A$1:$IV$23</definedName>
    <definedName name="_1__123Graph_AChart_1" hidden="1">'[9]Table 1'!#REF!</definedName>
    <definedName name="_10__123Graph_CSWE_EMPL" hidden="1">'[1]Time series'!#REF!</definedName>
    <definedName name="_12Y">[2]EAT12_1!#REF!,[2]EAT12_1!#REF!,[2]EAT12_1!#REF!,[2]EAT12_1!#REF!,[2]EAT12_1!#REF!,[2]EAT12_1!#REF!,[2]EAT12_1!#REF!,[2]EAT12_1!#REF!,[2]EAT12_1!#REF!,[2]EAT12_1!#REF!</definedName>
    <definedName name="_2__123Graph_AChart_1" hidden="1">'[10]Table 1'!#REF!</definedName>
    <definedName name="_2__123Graph_ADEV_EMPL" hidden="1">'[5]Time series'!#REF!</definedName>
    <definedName name="_3__123Graph_BDEV_EMPL" hidden="1">'[5]Time series'!#REF!</definedName>
    <definedName name="_4__123Graph_ADEV_EMPL" hidden="1">'[1]Time series'!#REF!</definedName>
    <definedName name="_4__123Graph_CDEV_EMPL" hidden="1">'[5]Time series'!#REF!</definedName>
    <definedName name="_5__123Graph_CSWE_EMPL" hidden="1">'[5]Time series'!#REF!</definedName>
    <definedName name="_6__123Graph_BDEV_EMPL" hidden="1">'[1]Time series'!#REF!</definedName>
    <definedName name="_6Y">[2]EAT12_1!#REF!,[2]EAT12_1!#REF!,[2]EAT12_1!#REF!,[2]EAT12_1!#REF!,[2]EAT12_1!#REF!,[2]EAT12_1!#REF!,[2]EAT12_1!#REF!,[2]EAT12_1!#REF!,[2]EAT12_1!#REF!,[2]EAT12_1!#REF!</definedName>
    <definedName name="_8__123Graph_CDEV_EMPL" hidden="1">'[1]Time series'!#REF!</definedName>
    <definedName name="_data" hidden="1">{"_R22_General",#N/A,TRUE,"R22_General";"_R22_Questions",#N/A,TRUE,"R22_Questions";"ColA_R22",#N/A,TRUE,"R2295";"_R22_Tables",#N/A,TRUE,"R2295"}</definedName>
    <definedName name="_EX1">#REF!</definedName>
    <definedName name="_EX2">#REF!</definedName>
    <definedName name="_xlnm._FilterDatabase" localSheetId="1" hidden="1">'Figure 1.2 Web'!$A$34:$G$34</definedName>
    <definedName name="_xlnm._FilterDatabase" localSheetId="2" hidden="1">'Figure 1.3 Web'!$A$34:$G$34</definedName>
    <definedName name="_xlnm._FilterDatabase" localSheetId="3" hidden="1">'Figure 1.4 Web'!$A$29:$D$29</definedName>
    <definedName name="_xlnm._FilterDatabase" localSheetId="20" hidden="1">'Figure 10 Web'!$A$4:$E$4</definedName>
    <definedName name="_xlnm._FilterDatabase" localSheetId="21" hidden="1">'Figure 11 Web'!$A$5:$AK$5</definedName>
    <definedName name="_xlnm._FilterDatabase" localSheetId="9" hidden="1">'Figure 4.2 Web'!$A$34:$G$34</definedName>
    <definedName name="_xlnm._FilterDatabase" localSheetId="10" hidden="1">'Figure 4.3 Web'!$A$2:$I$2</definedName>
    <definedName name="_xlnm._FilterDatabase" localSheetId="15" hidden="1">'Figure 7'!$A$29:$D$29</definedName>
    <definedName name="_xlnm._FilterDatabase" localSheetId="16" hidden="1">'Figure 8 Web'!$A$4:$I$4</definedName>
    <definedName name="_xlnm._FilterDatabase" localSheetId="17" hidden="1">'Figure 8.2 Web'!$A$5:$M$43</definedName>
    <definedName name="_xlnm._FilterDatabase" localSheetId="18" hidden="1">'Figure 9 Web'!$A$5:$Q$5</definedName>
    <definedName name="_xlnm._FilterDatabase" localSheetId="19" hidden="1">'Figure 9.2 Web'!$A$5:$P$5</definedName>
    <definedName name="_ISC01">[6]Q_ISC1!$A$1:$IV$12</definedName>
    <definedName name="_ISC2">[7]Q_ISC2!$A$1:$IV$18</definedName>
    <definedName name="_ISC3">[3]ISC01!$B:$B+[4]Q_ISC3!$1:$23</definedName>
    <definedName name="_ISC567">[8]Q_ISC567!$A$1:$IV$23</definedName>
    <definedName name="_Order1" hidden="1">0</definedName>
    <definedName name="_Regression_Out" hidden="1">#REF!</definedName>
    <definedName name="_Regression_X" hidden="1">#REF!</definedName>
    <definedName name="_Regression_Y" hidden="1">#REF!</definedName>
    <definedName name="akldfjaljfld" hidden="1">'[11]Time series'!#REF!</definedName>
    <definedName name="asd">[12]POpula!$A$1:$I$1559</definedName>
    <definedName name="asdasdas">[13]Data5.11a!$B$3:$C$34</definedName>
    <definedName name="Australia_5B">[14]GRAD!$E$32:$G$32</definedName>
    <definedName name="Austria_5B">[14]GRAD!$E$33:$G$33</definedName>
    <definedName name="Belgium_5B">[14]GRAD!$E$34:$G$34</definedName>
    <definedName name="body">#REF!</definedName>
    <definedName name="calcul">'[15]Calcul_B1.1'!$A$1:$L$37</definedName>
    <definedName name="calcul1">'[16]Calcul_B1.1'!$A$1:$L$37</definedName>
    <definedName name="chart12">'[17]UIS data 1998-2004'!#REF!</definedName>
    <definedName name="countries">#REF!</definedName>
    <definedName name="country">[18]country_lookup!$A$1:$F$49</definedName>
    <definedName name="Czech_Republic_5B">[14]GRAD!$E$35:$G$35</definedName>
    <definedName name="d3_1a">'[18]Table D3.1a.'!$A$10:$AH$64</definedName>
    <definedName name="d3_1b">'[18]Table D3.1b. (Web only).'!$A$10:$AH$1048576</definedName>
    <definedName name="d3_2a">'[18]Table D3.2a.'!$A$11:$AA$1048576</definedName>
    <definedName name="d3_4">'[18]Table D3.4.'!$A$8:$BN$66</definedName>
    <definedName name="d3_5b">'[18]Table D3.5b. (Web only).'!$A$10:$DJ$1048576</definedName>
    <definedName name="d3_6">'[18]Table D3.6. (Web only).'!$A$10:$Z$1048576</definedName>
    <definedName name="DataEntryBlock10">[19]DEM2!#REF!</definedName>
    <definedName name="DataEntryBlock11">[19]DEM2!#REF!</definedName>
    <definedName name="DataEntryBlock12">[19]DEM2!#REF!</definedName>
    <definedName name="DataEntryBlock13">[19]DEM2!#REF!</definedName>
    <definedName name="DataEntryBlock14">[19]DEM2!#REF!</definedName>
    <definedName name="DataEntryBlock15">[19]DEM2!#REF!</definedName>
    <definedName name="decision_level">'[18]Table D3.8. (Web only).'!$W$1:$X$10</definedName>
    <definedName name="deflators">[18]Deflators!$X$5:$AQ$1048576</definedName>
    <definedName name="deflators_jan">[18]Deflators!$AS$5:$BL$48</definedName>
    <definedName name="Denmark_5B">[14]GRAD!$E$37:$G$37</definedName>
    <definedName name="dfsa" hidden="1">'[5]Time series'!#REF!</definedName>
    <definedName name="dpogjr" hidden="1">'[5]Time series'!#REF!</definedName>
    <definedName name="duration">'[20]DD-LISTS'!$I$3:$I$12</definedName>
    <definedName name="effect">#REF!</definedName>
    <definedName name="f1_time">[21]F1_TIME!$A$1:$D$31</definedName>
    <definedName name="ffff" hidden="1">'[11]Time series'!#REF!</definedName>
    <definedName name="fg_567">[22]FG_567!$A$1:$AC$30</definedName>
    <definedName name="FG_ISC123">[23]FG_123!$A$1:$AZ$45</definedName>
    <definedName name="FG_ISC567">[22]FG_567!$A$1:$AZ$45</definedName>
    <definedName name="fgfgfgf" hidden="1">'[11]Time series'!#REF!</definedName>
    <definedName name="fields">'[20]DD-LISTS'!$G$3:$G$9</definedName>
    <definedName name="Fig.2.2.L">[2]EAT12_1!#REF!,[2]EAT12_1!#REF!,[2]EAT12_1!#REF!,[2]EAT12_1!#REF!,[2]EAT12_1!#REF!,[2]EAT12_1!#REF!,[2]EAT12_1!#REF!,[2]EAT12_1!#REF!,[2]EAT12_1!#REF!,[2]EAT12_1!#REF!</definedName>
    <definedName name="fig_d3_1_country">OFFSET('[18]Figure D3.1.'!$G$48,0,0,50-COUNTIF('[18]Figure D3.1.'!$G$48:$G$97,""))</definedName>
    <definedName name="fig_d3_1_var1">OFFSET('[18]Figure D3.1.'!$E$48,0,0,50-COUNTIF('[18]Figure D3.1.'!$G$48:$G$97,""))</definedName>
    <definedName name="fig_d3_1_var2">OFFSET('[18]Figure D3.1.'!$F$48,0,0,50-COUNTIF('[18]Figure D3.1.'!$G$48:$G$97,""))</definedName>
    <definedName name="fig_d3_2_country">OFFSET('[18]Figure D3.2.'!$I$50,0,0,50-COUNTIF('[18]Figure D3.2.'!$I$50:$I$99,""))</definedName>
    <definedName name="fig_d3_2_var1">OFFSET('[18]Figure D3.2.'!$F$50,0,0,50-COUNTIF('[18]Figure D3.2.'!$I$50:$I$99,""))</definedName>
    <definedName name="fig_d3_2_var2">OFFSET('[18]Figure D3.2.'!$G$50,0,0,50-COUNTIF('[18]Figure D3.2.'!$I$50:$I$99,""))</definedName>
    <definedName name="fig_d3_2_var3">OFFSET('[18]Figure D3.2.'!$H$50,0,0,50-COUNTIF('[18]Figure D3.2.'!$I$50:$I$99,""))</definedName>
    <definedName name="fig_d3_4_country">OFFSET('[18]Figure D3.4.'!$K$48,0,0,50-COUNTIF('[18]Figure D3.4.'!$K$48:$K$97,""))</definedName>
    <definedName name="fig_d3_4_var1">OFFSET('[18]Figure D3.4.'!$F$48,0,0,50-COUNTIF('[18]Figure D3.4.'!$K$48:$K$97,""))</definedName>
    <definedName name="fig_d3_4_var2">OFFSET('[18]Figure D3.4.'!$G$48,0,0,50-COUNTIF('[18]Figure D3.4.'!$K$48:$K$97,""))</definedName>
    <definedName name="fig_d3_4_var3">OFFSET('[18]Figure D3.4.'!$I$48,0,0,50-COUNTIF('[18]Figure D3.4.'!$K$48:$K$97,""))</definedName>
    <definedName name="fig_d3_4_var4">OFFSET('[18]Figure D3.4.'!$J$48,0,0,50-COUNTIF('[18]Figure D3.4.'!$K$48:$K$97,""))</definedName>
    <definedName name="fig_d3_5_country">OFFSET('[18]Figure D3.5.'!$H$38,0,0,50-COUNTIF('[18]Figure D3.5.'!$H$38:$H$87,""))</definedName>
    <definedName name="fig_d3_5_var1">OFFSET('[18]Figure D3.5.'!$F$38,0,0,50-COUNTIF('[18]Figure D3.5.'!$H$38:$H$87,""))</definedName>
    <definedName name="fig_d3_5_var2">OFFSET('[18]Figure D3.5.'!$G$38,0,0,50-COUNTIF('[18]Figure D3.5.'!$H$38:$H$87,""))</definedName>
    <definedName name="FIG2wp1" hidden="1">#REF!</definedName>
    <definedName name="Figure30new" hidden="1">#REF!</definedName>
    <definedName name="FigureSchool" hidden="1">'[5]Time series'!#REF!</definedName>
    <definedName name="Finland_5B">[14]GRAD!$E$36:$G$36</definedName>
    <definedName name="France_5B">[14]GRAD!$E$38:$G$38</definedName>
    <definedName name="Germany_5B">[14]GRAD!$E$39:$G$39</definedName>
    <definedName name="ghfgf" hidden="1">'[5]Time series'!#REF!</definedName>
    <definedName name="gjgfgk" hidden="1">'[5]Time series'!#REF!</definedName>
    <definedName name="Glevel">'[20]DD-LISTS'!$F$3:$F$12</definedName>
    <definedName name="head_compensation_lookup">#REF!</definedName>
    <definedName name="head1">[18]head1!$A$6:$FS$1048576</definedName>
    <definedName name="head2">[18]head2!$A$6:$N$1048576</definedName>
    <definedName name="head3">[18]head3!$A$6:$CP$1048576</definedName>
    <definedName name="help" hidden="1">'[5]Time series'!#REF!</definedName>
    <definedName name="hjjh" hidden="1">'[5]Time series'!#REF!</definedName>
    <definedName name="Hungary_5B">[14]GRAD!$E$41:$G$41</definedName>
    <definedName name="i" hidden="1">{"g95_96m1",#N/A,FALSE,"Graf(95+96)M";"g95_96m2",#N/A,FALSE,"Graf(95+96)M";"g95_96mb1",#N/A,FALSE,"Graf(95+96)Mb";"g95_96mb2",#N/A,FALSE,"Graf(95+96)Mb";"g95_96f1",#N/A,FALSE,"Graf(95+96)F";"g95_96f2",#N/A,FALSE,"Graf(95+96)F";"g95_96fb1",#N/A,FALSE,"Graf(95+96)Fb";"g95_96fb2",#N/A,FALSE,"Graf(95+96)Fb"}</definedName>
    <definedName name="Iceland_5B">[14]GRAD!$E$42:$G$42</definedName>
    <definedName name="importance">'[20]DD-LISTS'!$H$3:$H$9</definedName>
    <definedName name="INDF1">[24]F1_ALL!$A$1:$AZ$50</definedName>
    <definedName name="indf11">[25]F11_ALL!$A$1:$AZ$15</definedName>
    <definedName name="indf11_94">[26]F11_A94!$A$1:$AE$15</definedName>
    <definedName name="INDF12">[27]F12_ALL!$A$1:$AJ$25</definedName>
    <definedName name="INDF13">[28]F13_ALL!$A$1:$AH$10</definedName>
    <definedName name="Ireland_5B">[14]GRAD!$E$43:$G$43</definedName>
    <definedName name="Italy_5B">[14]GRAD!$E$45:$G$45</definedName>
    <definedName name="Japan_5B">[14]GRAD!$E$46:$G$46</definedName>
    <definedName name="jhhhg" hidden="1">'[5]Time series'!#REF!</definedName>
    <definedName name="Korea_5B">[14]GRAD!$E$47:$G$47</definedName>
    <definedName name="LevelsUS">'[29]%US'!$A$3:$Q$42</definedName>
    <definedName name="lso_data">'[30]LSO Data-EAG 2016'!$A$1:$K$4410</definedName>
    <definedName name="LSO_raw">[18]LSO_raw!$A$2:$L$9121</definedName>
    <definedName name="median">[31]Questions_DatabaseB!#REF!</definedName>
    <definedName name="Men">[14]GRAD!$F$2:$F$61</definedName>
    <definedName name="Mexico_5B">[14]GRAD!$E$49:$G$49</definedName>
    <definedName name="moi" hidden="1">[32]A11!#REF!</definedName>
    <definedName name="nature_compensation_heads">#REF!</definedName>
    <definedName name="nature_compensation_teachers">'[18]Table D3.7. (Web only).'!$W$1:$X$9</definedName>
    <definedName name="Netherlands_5B">[14]GRAD!$E$50:$G$50</definedName>
    <definedName name="new_2">#REF!</definedName>
    <definedName name="new_3">[18]Head_AVG!$A$8:$J$66</definedName>
    <definedName name="New_Zealand_5B">[14]GRAD!$E$51:$G$51</definedName>
    <definedName name="NFBS79X89">'[33]NFBS79-89'!$A$3:$M$49</definedName>
    <definedName name="NFBS79X89T">'[33]NFBS79-89'!$A$3:$M$3</definedName>
    <definedName name="NFBS90X97">'[33]NFBS90-97'!$A$3:$M$49</definedName>
    <definedName name="NFBS90X97T">'[33]NFBS90-97'!$A$3:$M$3</definedName>
    <definedName name="no" hidden="1">{"_R22_General",#N/A,TRUE,"R22_General";"_R22_Questions",#N/A,TRUE,"R22_Questions";"ColA_R22",#N/A,TRUE,"R2295";"_R22_Tables",#N/A,TRUE,"R2295"}</definedName>
    <definedName name="Norway_5B">[14]GRAD!$E$52:$G$52</definedName>
    <definedName name="ok" hidden="1">'[5]Time series'!#REF!</definedName>
    <definedName name="Orientation">'[20]DD-LISTS'!$A$3:$A$8</definedName>
    <definedName name="p">#REF!</definedName>
    <definedName name="p5_age">[34]p5_ageISC5a!$A$1:$D$55</definedName>
    <definedName name="p5nr">[35]P5nr_2!$A$1:$AC$43</definedName>
    <definedName name="parent" hidden="1">'[5]Time series'!#REF!</definedName>
    <definedName name="percentage">'[20]DD-LISTS'!$E$3:$E$11</definedName>
    <definedName name="perseverance" hidden="1">'[5]Time series'!#REF!</definedName>
    <definedName name="Poland_5B">[14]GRAD!$E$53:$G$53</definedName>
    <definedName name="POpula">[36]POpula!$A$1:$I$1559</definedName>
    <definedName name="popula1">[36]POpula!$A$1:$I$1559</definedName>
    <definedName name="Portugal_5B">[14]GRAD!$E$54:$G$54</definedName>
    <definedName name="PPP">[18]PPP!$O$6:$U$48</definedName>
    <definedName name="Q">'[20]DD-LISTS'!$D$3:$D$5</definedName>
    <definedName name="qualification">'[20]DD-LISTS'!$K$3:$K$12</definedName>
    <definedName name="ratio_head">[18]Ratio_Head!$A$7:$AF$1048576</definedName>
    <definedName name="ratio_teacher">[18]Ratio_Teachers!$A$7:$BT$1048576</definedName>
    <definedName name="rename" hidden="1">'[5]Time series'!#REF!</definedName>
    <definedName name="renames" hidden="1">'[5]Time series'!#REF!</definedName>
    <definedName name="sc11qa">#REF!</definedName>
    <definedName name="sdakjkjsad" hidden="1">'[5]Time series'!#REF!</definedName>
    <definedName name="sdfd" hidden="1">{"Page1",#N/A,FALSE,"ARA M&amp;F&amp;T";"Page2",#N/A,FALSE,"ARA M&amp;F&amp;T";"Page3",#N/A,FALSE,"ARA M&amp;F&amp;T"}</definedName>
    <definedName name="Slovakia_5B">[14]GRAD!$E$55:$G$55</definedName>
    <definedName name="Spain_5B">[14]GRAD!$E$56:$G$56</definedName>
    <definedName name="SPSS">[37]Figure5.6!$B$2:$X$30</definedName>
    <definedName name="Sweden_5B">[14]GRAD!$E$57:$G$57</definedName>
    <definedName name="Switzerland_5B">[14]GRAD!$E$58:$G$58</definedName>
    <definedName name="tabbx"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acher1">[18]teacher1!$A$6:$HT$1048576</definedName>
    <definedName name="teacher1_2015_16">[18]teacher1_2015_16!$A$6:$GN$1048576</definedName>
    <definedName name="teacher1a">[18]teacher1a!$A$5:$CT$1048576</definedName>
    <definedName name="teacher2">[18]teacher2!$A$6:$AX$1048576</definedName>
    <definedName name="teacher3">[18]teacher3!$A$6:$CP$1048576</definedName>
    <definedName name="time">'[20]DD-LISTS'!$J$3:$J$7</definedName>
    <definedName name="toto">'[38]Graph 3.7.a'!$B$125:$C$151</definedName>
    <definedName name="toto1">[39]Data5.11a!$B$3:$C$34</definedName>
    <definedName name="Turkey_5B">[14]GRAD!$E$59:$G$59</definedName>
    <definedName name="United_Kingdom_5B">[14]GRAD!$E$60:$G$60</definedName>
    <definedName name="United_States_5B">[14]GRAD!$E$61:$G$61</definedName>
    <definedName name="weight">[40]F5_W!$A$1:$C$33</definedName>
    <definedName name="Women">[14]GRAD!$G$2:$G$61</definedName>
    <definedName name="wr" hidden="1">{"Page1",#N/A,FALSE,"ARA M&amp;F&amp;T";"Page2",#N/A,FALSE,"ARA M&amp;F&amp;T";"Page3",#N/A,FALSE,"ARA M&amp;F&amp;T"}</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[41]Settings!$B$14</definedName>
    <definedName name="x2_4c">#REF!</definedName>
    <definedName name="x2_4d">'[18]Table X2.4d. (Web only)'!$A$6:$DJ$1048576</definedName>
    <definedName name="x2_6">'[18]Table X2.6.'!$A$10:$Z$61</definedName>
    <definedName name="xx" hidden="1">'[5]Time series'!#REF!</definedName>
    <definedName name="YN">'[20]DD-LISTS'!$C$3:$C$7</definedName>
    <definedName name="yut">#REF!</definedName>
    <definedName name="_xlnm.Print_Area">#REF!</definedName>
  </definedNames>
  <calcPr calcId="162913"/>
</workbook>
</file>

<file path=xl/calcChain.xml><?xml version="1.0" encoding="utf-8"?>
<calcChain xmlns="http://schemas.openxmlformats.org/spreadsheetml/2006/main">
  <c r="C30" i="29" l="1"/>
  <c r="E32" i="6" l="1"/>
  <c r="E31" i="6"/>
  <c r="E30" i="6"/>
  <c r="E29" i="6"/>
  <c r="E28" i="6"/>
  <c r="E32" i="7"/>
  <c r="E31" i="7"/>
  <c r="E30" i="7"/>
  <c r="E29" i="7"/>
  <c r="E28" i="7"/>
  <c r="E27" i="7"/>
  <c r="E26" i="7"/>
</calcChain>
</file>

<file path=xl/sharedStrings.xml><?xml version="1.0" encoding="utf-8"?>
<sst xmlns="http://schemas.openxmlformats.org/spreadsheetml/2006/main" count="1545" uniqueCount="336">
  <si>
    <t>Borne inf</t>
  </si>
  <si>
    <t>Longueur IC</t>
  </si>
  <si>
    <t>Australie</t>
  </si>
  <si>
    <t>Autriche</t>
  </si>
  <si>
    <t>Belgique</t>
  </si>
  <si>
    <t>Canada</t>
  </si>
  <si>
    <t>Chili</t>
  </si>
  <si>
    <t>Colombie</t>
  </si>
  <si>
    <t>Costa Rica</t>
  </si>
  <si>
    <t>République tchèque</t>
  </si>
  <si>
    <t>Danemark</t>
  </si>
  <si>
    <t>Estonie</t>
  </si>
  <si>
    <t>Finlande</t>
  </si>
  <si>
    <t>France</t>
  </si>
  <si>
    <t>Allemagne</t>
  </si>
  <si>
    <t>Grèce</t>
  </si>
  <si>
    <t>Hongrie</t>
  </si>
  <si>
    <t>Islande</t>
  </si>
  <si>
    <t>Irlande</t>
  </si>
  <si>
    <t>Israël</t>
  </si>
  <si>
    <t>Italie</t>
  </si>
  <si>
    <t>Japon</t>
  </si>
  <si>
    <t>Lettonie</t>
  </si>
  <si>
    <t>Lituanie</t>
  </si>
  <si>
    <t>Mexique</t>
  </si>
  <si>
    <t>Pays-Bas</t>
  </si>
  <si>
    <t>Nouvelle-Zélande</t>
  </si>
  <si>
    <t>Norvège</t>
  </si>
  <si>
    <t>Pologne</t>
  </si>
  <si>
    <t>Portugal</t>
  </si>
  <si>
    <t>République slovaque</t>
  </si>
  <si>
    <t>Slovénie</t>
  </si>
  <si>
    <t>Espagne</t>
  </si>
  <si>
    <t>Suède</t>
  </si>
  <si>
    <t>Suisse</t>
  </si>
  <si>
    <t>Turquie</t>
  </si>
  <si>
    <t>Royaume-Uni</t>
  </si>
  <si>
    <t>Etats-Unis</t>
  </si>
  <si>
    <t>Cycle PISA</t>
  </si>
  <si>
    <t>2003</t>
  </si>
  <si>
    <t>2006</t>
  </si>
  <si>
    <t>2009</t>
  </si>
  <si>
    <t>2012</t>
  </si>
  <si>
    <t>2015</t>
  </si>
  <si>
    <t>2018</t>
  </si>
  <si>
    <t>Score moyen</t>
  </si>
  <si>
    <t>Erreur standard</t>
  </si>
  <si>
    <t>Erreur d'ancrage 2022</t>
  </si>
  <si>
    <r>
      <rPr>
        <b/>
        <sz val="11"/>
        <color rgb="FF000000"/>
        <rFont val="Calibri"/>
        <family val="2"/>
        <scheme val="minor"/>
      </rPr>
      <t>Note de lecture:</t>
    </r>
    <r>
      <rPr>
        <sz val="11"/>
        <color rgb="FF000000"/>
        <rFont val="Calibri"/>
        <family val="2"/>
        <scheme val="minor"/>
      </rPr>
      <t xml:space="preserve"> le score moyen en culture scientifique des élèves évalués au cycle PISA 2006 en France était de 495 points. Les points blancs indiquent que l'estimation du score pour le cycle concerné n'est pas significativement différente de celle de 2022.</t>
    </r>
  </si>
  <si>
    <t>Année</t>
  </si>
  <si>
    <t>Japon (17.5)</t>
  </si>
  <si>
    <t>Italie (9.5)</t>
  </si>
  <si>
    <t>Irlande (7.8)</t>
  </si>
  <si>
    <t>Suisse (7.2)</t>
  </si>
  <si>
    <t>Lettonie (6.5)</t>
  </si>
  <si>
    <t>Hongrie (5)</t>
  </si>
  <si>
    <t>Australie (4)</t>
  </si>
  <si>
    <t>Israël (2.6)</t>
  </si>
  <si>
    <t>Lituanie (2.4)</t>
  </si>
  <si>
    <t>Autriche (1.5)</t>
  </si>
  <si>
    <t>Espagne (1.2)</t>
  </si>
  <si>
    <t>Danemark (1.2)</t>
  </si>
  <si>
    <t>République tchèque (0.9)</t>
  </si>
  <si>
    <t>Chili (-0.1)</t>
  </si>
  <si>
    <t>République slovaque (-1.7)</t>
  </si>
  <si>
    <t>Colombie (-2.2)</t>
  </si>
  <si>
    <t>Etats-Unis (-3)</t>
  </si>
  <si>
    <t>Canada (-3)</t>
  </si>
  <si>
    <t>Estonie (-4.3)</t>
  </si>
  <si>
    <t>Nouvelle-Zélande (-4.4)</t>
  </si>
  <si>
    <t>Royaume-Uni (-5)</t>
  </si>
  <si>
    <t>Suède (-5.8)</t>
  </si>
  <si>
    <t>France (-5.8)</t>
  </si>
  <si>
    <t>Slovénie (-7)</t>
  </si>
  <si>
    <t>Portugal (-7.3)</t>
  </si>
  <si>
    <t>Belgique (-8.2)</t>
  </si>
  <si>
    <t>Mexique (-9.3)</t>
  </si>
  <si>
    <t>Allemagne (-10.6)</t>
  </si>
  <si>
    <t>Grèce (-10.8)</t>
  </si>
  <si>
    <t>Finlande (-10.9)</t>
  </si>
  <si>
    <t>Pologne (-11.8)</t>
  </si>
  <si>
    <t>Norvège (-12.2)</t>
  </si>
  <si>
    <t>Pays-Bas (-15.1)</t>
  </si>
  <si>
    <t>Islande (-28.1)</t>
  </si>
  <si>
    <t>Diff. Significative</t>
  </si>
  <si>
    <t>Différence de scores entre 2018 et 2022</t>
  </si>
  <si>
    <t>Erreur standard 2022</t>
  </si>
  <si>
    <t>Score moyen 2022</t>
  </si>
  <si>
    <t>Erreur standard 2018</t>
  </si>
  <si>
    <t>Score moyen 2018</t>
  </si>
  <si>
    <t>Nom</t>
  </si>
  <si>
    <t>Islande (-38.1)</t>
  </si>
  <si>
    <t>Finlande (-29.9)</t>
  </si>
  <si>
    <t>Slovénie (-26.8)</t>
  </si>
  <si>
    <t>Pays-Bas (-25.6)</t>
  </si>
  <si>
    <t>Pologne (-23.2)</t>
  </si>
  <si>
    <t>Norvège (-23)</t>
  </si>
  <si>
    <t>Grèce (-19)</t>
  </si>
  <si>
    <t>Suède (-18.8)</t>
  </si>
  <si>
    <t>France (-18.7)</t>
  </si>
  <si>
    <t>Allemagne (-18.5)</t>
  </si>
  <si>
    <t>Portugal (-15.2)</t>
  </si>
  <si>
    <t>Belgique (-14)</t>
  </si>
  <si>
    <t>Canada (-13)</t>
  </si>
  <si>
    <t>Danemark (-12.3)</t>
  </si>
  <si>
    <t>Estonie (-12)</t>
  </si>
  <si>
    <t>République slovaque (-11.1)</t>
  </si>
  <si>
    <t>Turquie (-9.5)</t>
  </si>
  <si>
    <t>Royaume-Uni (-9.5)</t>
  </si>
  <si>
    <t>Mexique (-5.1)</t>
  </si>
  <si>
    <t>Nouvelle-Zélande (-4.8)</t>
  </si>
  <si>
    <t>Australie (-4.6)</t>
  </si>
  <si>
    <t>Chili (-4.3)</t>
  </si>
  <si>
    <t>Lettonie (-4.1)</t>
  </si>
  <si>
    <t>Lituanie (-4.1)</t>
  </si>
  <si>
    <t>Autriche (-4)</t>
  </si>
  <si>
    <t>Colombie (-3.6)</t>
  </si>
  <si>
    <t>Hongrie (-3)</t>
  </si>
  <si>
    <t>Irlande (-2.1)</t>
  </si>
  <si>
    <t>République tchèque (-1.6)</t>
  </si>
  <si>
    <t>Etats-Unis (-1.5)</t>
  </si>
  <si>
    <t>Suisse (-0.6)</t>
  </si>
  <si>
    <t>Israël (3.4)</t>
  </si>
  <si>
    <t>Italie (5.3)</t>
  </si>
  <si>
    <t>Japon (12)</t>
  </si>
  <si>
    <t>Moyenne de l'OCDE* (-10.3)</t>
  </si>
  <si>
    <t>Moyenne de l'OCDE* (-2.3)</t>
  </si>
  <si>
    <t>Turquie (7.6)</t>
  </si>
  <si>
    <t>*La moyenne de l'OCDE a été calculée à partir des 36 pays de l'OCDE ayant participé aux cycles PISA 2018 et 2022.</t>
  </si>
  <si>
    <t>*La moyenne de l'OCDE a été calculée à partir des 35 pays de l'OCDE ayant participé aux cycles PISA 2018 et 2022 (pas de données exploitables de la compréhension de l'écrit 2018 pour l'Espagne).</t>
  </si>
  <si>
    <t>*La moyenne de l'OCDE a été calculée à partir des 36 pays de l'OCDE ayant participé aux cycles PISA 2015 et 2022.</t>
  </si>
  <si>
    <t>Score moyen 2015</t>
  </si>
  <si>
    <t>Erreur standard 2015</t>
  </si>
  <si>
    <t>Différence de scores entre 2015 et 2022</t>
  </si>
  <si>
    <t>Islande (-26.3)</t>
  </si>
  <si>
    <t>Pays-Bas (-20.3)</t>
  </si>
  <si>
    <t>Norvège (-20.3)</t>
  </si>
  <si>
    <t>Finlande (-19.7)</t>
  </si>
  <si>
    <t>Allemagne (-16.7)</t>
  </si>
  <si>
    <t>Portugal (-16.7)</t>
  </si>
  <si>
    <t>Grèce (-14)</t>
  </si>
  <si>
    <t>Slovénie (-12.9)</t>
  </si>
  <si>
    <t>Canada (-12.7)</t>
  </si>
  <si>
    <t>Belgique (-11.4)</t>
  </si>
  <si>
    <t>Nouvelle-Zélande (-9.2)</t>
  </si>
  <si>
    <t>Estonie (-8.4)</t>
  </si>
  <si>
    <t>Espagne (-8.3)</t>
  </si>
  <si>
    <t>Danemark (-8.1)</t>
  </si>
  <si>
    <t>France (-7.8)</t>
  </si>
  <si>
    <t>Mexique (-5.8)</t>
  </si>
  <si>
    <t>Colombie (-4.6)</t>
  </si>
  <si>
    <t>Moyenne de l'OCDE* (-4.1)</t>
  </si>
  <si>
    <t>Autriche (-3.7)</t>
  </si>
  <si>
    <t>Chili (-3.5)</t>
  </si>
  <si>
    <t>Australie (-3)</t>
  </si>
  <si>
    <t>Italie (-3)</t>
  </si>
  <si>
    <t>Suisse (-3)</t>
  </si>
  <si>
    <t>Pologne (-2.2)</t>
  </si>
  <si>
    <t>Israël (-1.8)</t>
  </si>
  <si>
    <t>Suède (0.2)</t>
  </si>
  <si>
    <t>Irlande (1.3)</t>
  </si>
  <si>
    <t>République slovaque (1.5)</t>
  </si>
  <si>
    <t>Etats-Unis (3.2)</t>
  </si>
  <si>
    <t>Lettonie (3.6)</t>
  </si>
  <si>
    <t>République tchèque (4.9)</t>
  </si>
  <si>
    <t>Japon (8.2)</t>
  </si>
  <si>
    <t>Lituanie (9.1)</t>
  </si>
  <si>
    <t>Hongrie (9.2)</t>
  </si>
  <si>
    <t>Turquie (50.4)</t>
  </si>
  <si>
    <t>Effectif</t>
  </si>
  <si>
    <t>Ecart-type</t>
  </si>
  <si>
    <t>Moyenne de l'OCDE</t>
  </si>
  <si>
    <t>Score significativement différent de la France</t>
  </si>
  <si>
    <t>Score significativement différent du score moyen ocde</t>
  </si>
  <si>
    <t>Diff. significative avec 2022</t>
  </si>
  <si>
    <t>Figure 1 - Résultats des pays de l'OCDE sur l'échelle internationale de culture scientifique dans l'évaluation PISA 2022</t>
  </si>
  <si>
    <t>Figure 4 - Résultats des pays de l'OCDE sur l'échelle internationale de compréhension de l'écrit dans l'évaluation PISA 2022</t>
  </si>
  <si>
    <t>En 2022, l'augmentation de la proportion d'élèves en difficulté est significative uniquement par rapport à la proportion observée en 2018. Il n'y a pas d'évolution significative observée pour la proportion d'élèves performants.</t>
  </si>
  <si>
    <t>en dessous du niveau 1b</t>
  </si>
  <si>
    <t>niveau 1b</t>
  </si>
  <si>
    <t>niveau 1a</t>
  </si>
  <si>
    <t>niveau 2</t>
  </si>
  <si>
    <t>niveau 3</t>
  </si>
  <si>
    <t>niveau 4</t>
  </si>
  <si>
    <t>niveau 5</t>
  </si>
  <si>
    <t>niveau 6</t>
  </si>
  <si>
    <t>en dessous du niveau 1c</t>
  </si>
  <si>
    <t>niveau 1c</t>
  </si>
  <si>
    <t xml:space="preserve">Figure 6.3 Web - Répartition des élèves dans l’échelle de compétences en compréhension de l'écrit en France en 2022 (en %)
</t>
  </si>
  <si>
    <t>Filles en difficulté</t>
  </si>
  <si>
    <t>Garçons en difficulté</t>
  </si>
  <si>
    <t>Filles les plus performantes</t>
  </si>
  <si>
    <t>Garçons les plus performants</t>
  </si>
  <si>
    <t>Corée du Sud</t>
  </si>
  <si>
    <t>Corée du Sud du Sud (8.8)</t>
  </si>
  <si>
    <t>Corée du Sud du Sud (12)</t>
  </si>
  <si>
    <t>Corée du Sud du Sud (1.3)</t>
  </si>
  <si>
    <t xml:space="preserve">Figure 2.3 Web - Répartition des élèves dans l’échelle de compétences en culture scientifique en France en 2022 (en %)
</t>
  </si>
  <si>
    <t>La largeur des rectangles traduit l’intervalle de confiance autour de la moyenne qui correspond à l’erreur d’échantillonnage. Ainsi, le score de la France se situe, avec une probabilité de 95 %, entre 482 et 492.</t>
  </si>
  <si>
    <t>s</t>
  </si>
  <si>
    <t/>
  </si>
  <si>
    <t>m</t>
  </si>
  <si>
    <t>‡</t>
  </si>
  <si>
    <t>†</t>
  </si>
  <si>
    <t>Pays-Bas*</t>
  </si>
  <si>
    <t>Etats-Unis*</t>
  </si>
  <si>
    <t>Lettonie*</t>
  </si>
  <si>
    <t>Nouvelle-Zélande*</t>
  </si>
  <si>
    <t>Royaume-Uni*</t>
  </si>
  <si>
    <t>Irlande*</t>
  </si>
  <si>
    <t>Canada*</t>
  </si>
  <si>
    <t>Australie*</t>
  </si>
  <si>
    <t>Danemark*</t>
  </si>
  <si>
    <t>Pourcentage</t>
  </si>
  <si>
    <t>Jamais ou presque jamais</t>
  </si>
  <si>
    <t>Quelques fois par an</t>
  </si>
  <si>
    <t>Quelques fois par mois</t>
  </si>
  <si>
    <t>Au moins une fois par semaine</t>
  </si>
  <si>
    <t>Les situations de violence et de malveillance abordées dans le questionnaire sont les suivantes: "Des élèves m’ont volontairement tenu(e) à l’écart.", "Des élèves se sont moqués de moi.", "Des élèves m’ont menacé(e).", "Des élèves se sont emparés ou ont détruit des objets m’appartenant."," Des élèves m’ont frappé(e) ou bousculé(e).", "Des élèves ont fait circuler de mauvaises rumeurs sur moi.", "Je me suis battu(e) à l’école.", "Je suis resté(e) à la maison parce que je ne me sentais pas en sécurité à l’école.", "J’ai donné de l’argent à quelqu’un à l’école parce qu’il ou elle me menaçait.".</t>
  </si>
  <si>
    <t>* Il convient d'être prudent lors de l'interprétation des estimations car une ou plusieurs normes d'échantillonnage de PISA n'ont pas été respectées.</t>
  </si>
  <si>
    <t>m: Les données ne sont pas disponibles. Il n'y avait pas d'observation dans l'échantillon; Ces données n'ont pas été collectées par le pays, ou ces données ont été collectées mais retirées par la suite de la publication pour des raisons techniques.</t>
  </si>
  <si>
    <t>Statut socio-économique</t>
  </si>
  <si>
    <t>Sexe</t>
  </si>
  <si>
    <t>Filles</t>
  </si>
  <si>
    <t>Garçons</t>
  </si>
  <si>
    <t>Garçons- filles</t>
  </si>
  <si>
    <t>Pourcentage dif.</t>
  </si>
  <si>
    <t>Pourcentage diff.</t>
  </si>
  <si>
    <t>Les valeurs statistiquement significatives sont indiquées en gras.</t>
  </si>
  <si>
    <t>Elèves défavorisés</t>
  </si>
  <si>
    <t>Elèves favorisés</t>
  </si>
  <si>
    <t>Favorisés - défavorisés</t>
  </si>
  <si>
    <t>Un élève socio-économiquement défavorisé (favorisé) est un élève qui se situe dans le quart inférieur (supérieur) de l'indice PISA du statut économique, social et culturel (ESCS) dans son propre pays/économie.</t>
  </si>
  <si>
    <t>Tout à fait d'accord</t>
  </si>
  <si>
    <t>D'accord</t>
  </si>
  <si>
    <t>Pas d'accord</t>
  </si>
  <si>
    <t>Pas du tout d'accord</t>
  </si>
  <si>
    <t>Je me sens en sécurité dans les salles de classe</t>
  </si>
  <si>
    <t>Je me sens en sécurité dans les autres endroits de l’école (par ex. dans les couloirs, à la
cafétéria, aux toilettes).</t>
  </si>
  <si>
    <t>Garçons - filles</t>
  </si>
  <si>
    <t xml:space="preserve"> Elèves défavorisés</t>
  </si>
  <si>
    <t>Indice moyen</t>
  </si>
  <si>
    <t>Diff.</t>
  </si>
  <si>
    <t>PISA 2018</t>
  </si>
  <si>
    <t>PISA 2022</t>
  </si>
  <si>
    <t>Professionnel de la santé</t>
  </si>
  <si>
    <t>Professionnels des sciences et de l'ingénierie</t>
  </si>
  <si>
    <t>Technicien dans le domaine des sciences¹</t>
  </si>
  <si>
    <t>Professionnel des TIC</t>
  </si>
  <si>
    <t>Pourcentage d'élèves espérant exercer un métier dans les domaines suivants à environ 30 ans:</t>
  </si>
  <si>
    <t>Evolution entre 2018 and 2022 (PISA 2022 - PISA 2018)</t>
  </si>
  <si>
    <t>Oui</t>
  </si>
  <si>
    <t>Non ou ne sait pas</t>
  </si>
  <si>
    <t>Pourcentage d'élèves déclarant espérer obtenir un diplôme de l'enseignement supérieur:</t>
  </si>
  <si>
    <t>L'absence de symbole signifie qu'au moins 75 % de la population a été couverte ; un symbole (†) signifie qu'au moins 50 % mais moins de 75 % ; et un symbole (‡) signifie que moins de 50 % de la population a été couverte.</t>
  </si>
  <si>
    <t>1. En raison du nombre insuffisant d'observations pour fournir des estimations fiables dans de nombreux pays de l'OCDE, la moyenne de l'OCDE prend en compte 27 pays de l'OCDE.</t>
  </si>
  <si>
    <r>
      <t>Figure 2 -</t>
    </r>
    <r>
      <rPr>
        <b/>
        <sz val="11"/>
        <color rgb="FF000000"/>
        <rFont val="Calibri"/>
        <family val="2"/>
        <scheme val="minor"/>
      </rPr>
      <t xml:space="preserve"> Proportion d'élèves aux bas et hauts niveaux en culture scientifique en 2006, 2015, 2018 et 2022</t>
    </r>
  </si>
  <si>
    <r>
      <t>Figure 6.2 Web -</t>
    </r>
    <r>
      <rPr>
        <b/>
        <sz val="11"/>
        <color rgb="FF000000"/>
        <rFont val="Calibri"/>
        <family val="2"/>
        <scheme val="minor"/>
      </rPr>
      <t xml:space="preserve"> Proportion de filles et de garçons dans les groupes plus et moins performants en compréhension de l'écrit en 2000, 2009, 2018 et 2022</t>
    </r>
  </si>
  <si>
    <t>Pourcentage d'élèves ayant déclaré avoir subi un acte de violence au moins quelques fois par mois, en fonction des caractéristiques suivantes:</t>
  </si>
  <si>
    <r>
      <t>Figure 2.2 Web -</t>
    </r>
    <r>
      <rPr>
        <b/>
        <sz val="11"/>
        <color rgb="FF000000"/>
        <rFont val="Calibri"/>
        <family val="2"/>
        <scheme val="minor"/>
      </rPr>
      <t xml:space="preserve"> Proportion de filles et de garçons dans les groupes plus et moins performants en culture scientifique en 2006, 2015, 2018 et 2022</t>
    </r>
  </si>
  <si>
    <t>Figure 3 Web - Evolution du score moyen en culture scientifique de la France depuis sa première participation à PISA</t>
  </si>
  <si>
    <t>Figure 5 Web - Evolution du score moyen en compréhension de l'écrit de la France depuis sa première participation à PISA</t>
  </si>
  <si>
    <t>Cadre</t>
  </si>
  <si>
    <t>Population de référence</t>
  </si>
  <si>
    <t>L’échantillon</t>
  </si>
  <si>
    <t>Significativité</t>
  </si>
  <si>
    <t>Épreuves et questionnaires utilisés</t>
  </si>
  <si>
    <t>Une évaluation adaptative</t>
  </si>
  <si>
    <t>Le résultat aux premières questions à correction automatique permet d’orienter chaque élève vers un nouveau regroupement d’unités de niveau « facile » ou de niveau « difficile ». Une dernière orientation vers un nouvel ensemble d’unités de haut ou bas niveau est ensuite effectuée, en tenant compte des résultats aux deux premières parties de l’évaluation. Ce système permet de soumettre les élèves situés en haut et en bas de l’échelle de compétence à davantage de questions adaptées à leur niveau et ainsi de procéder à des analyses plus fines des capacités et des difficultés de ces catégories d’élèves.</t>
  </si>
  <si>
    <t>Pour en savoir plus</t>
  </si>
  <si>
    <r>
      <t xml:space="preserve">A. Bret, V. Bernigole, L. Chabanon, L. Roussel, I. Verlet, « PISA 2018 : culture mathématique, culture scientifique et vie de l’élève », </t>
    </r>
    <r>
      <rPr>
        <i/>
        <sz val="9"/>
        <color rgb="FF000000"/>
        <rFont val="Arial"/>
        <family val="2"/>
      </rPr>
      <t>Note d’information</t>
    </r>
    <r>
      <rPr>
        <sz val="9"/>
        <color rgb="FF000000"/>
        <rFont val="Arial"/>
        <family val="2"/>
      </rPr>
      <t>, n°19.50, MEN-DEPP, décembre 2019.</t>
    </r>
  </si>
  <si>
    <r>
      <t xml:space="preserve">L. Chabanon, H. Durand de Monestrol, I. Verlet, « PISA 2018 : stabilité des résultats en compréhension de l’écrit », </t>
    </r>
    <r>
      <rPr>
        <i/>
        <sz val="9"/>
        <color rgb="FF000000"/>
        <rFont val="Arial"/>
        <family val="2"/>
      </rPr>
      <t>Note d’information</t>
    </r>
    <r>
      <rPr>
        <sz val="9"/>
        <color rgb="FF000000"/>
        <rFont val="Arial"/>
        <family val="2"/>
      </rPr>
      <t>, n°19.49, MEN-DEPP, décembre 2019.</t>
    </r>
  </si>
  <si>
    <t>La page web PISA du ministère de l'éducation nationale: https://www.education.gouv.fr/pisa-programme-international-pour-le-suivi-des-acquis-des-eleves-41558</t>
  </si>
  <si>
    <t xml:space="preserve">PISA est une enquête réalisée sur échantillon. De ce fait, les résultats sont soumis à une variabilité qui dépend des erreurs d’échantillonnage. Il est possible d’estimer statistiquement ces erreurs d’échantillonnage et de produire des intervalles de confiance. Le score moyen des élèves français en compréhension de l'écrit est de 474 en 2022, mais le vrai score, tel qu’il serait calculé pour l’ensemble des élèves de 15 ans, se situe, avec une probabilité de 95 %, entre 468 et 480. </t>
  </si>
  <si>
    <t>En France, les élèves de 15 ans sont scolarisés dans des contextes très différents. Le champ de l’enquête porte sur tous les élèves de 15 ans (nés en 2006) scolarisés dans les établissements sous tutelle du Ministère de l’Éducation nationale (sauf EREA) et du Ministère de l’Agriculture en France et dans les COM.</t>
  </si>
  <si>
    <t>Figure 1.2 Web - Différence de scores moyens en culture scientifique entre les cycles PISA 2018 et PISA 2022 pour chaque pays de l'OCDE participant</t>
  </si>
  <si>
    <t>Figure 1.3 Web - Différence de scores moyens en culture scientifique entre les cycles PISA 2015 et PISA 2022 pour chaque pays de l'OCDE participant</t>
  </si>
  <si>
    <r>
      <rPr>
        <b/>
        <sz val="11"/>
        <color rgb="FF000000"/>
        <rFont val="Calibri"/>
        <family val="2"/>
        <scheme val="minor"/>
      </rPr>
      <t>Lecture :</t>
    </r>
    <r>
      <rPr>
        <sz val="11"/>
        <color rgb="FF000000"/>
        <rFont val="Calibri"/>
        <family val="2"/>
        <scheme val="minor"/>
      </rPr>
      <t xml:space="preserve"> en 2022, le score moyen de la France (487) n'est pas significativement différent de ceux des pays représentés par des rectangles de couleur plus foncée.</t>
    </r>
  </si>
  <si>
    <r>
      <rPr>
        <b/>
        <sz val="11"/>
        <color rgb="FF000000"/>
        <rFont val="Calibri"/>
        <family val="2"/>
        <scheme val="minor"/>
      </rPr>
      <t>Source :</t>
    </r>
    <r>
      <rPr>
        <sz val="11"/>
        <color rgb="FF000000"/>
        <rFont val="Calibri"/>
        <family val="2"/>
        <scheme val="minor"/>
      </rPr>
      <t xml:space="preserve"> DEPP ; OCDE-PISA.</t>
    </r>
  </si>
  <si>
    <t>Écart-type</t>
  </si>
  <si>
    <t>Score significativement différent du score moyen OCDE</t>
  </si>
  <si>
    <t>États-Unis</t>
  </si>
  <si>
    <t>Élèves en difficulté</t>
  </si>
  <si>
    <t>Élèves les plus performants</t>
  </si>
  <si>
    <r>
      <rPr>
        <b/>
        <sz val="11"/>
        <color rgb="FF000000"/>
        <rFont val="Calibri"/>
        <family val="2"/>
        <scheme val="minor"/>
      </rPr>
      <t xml:space="preserve">Lecture : </t>
    </r>
    <r>
      <rPr>
        <sz val="11"/>
        <color rgb="FF000000"/>
        <rFont val="Calibri"/>
        <family val="2"/>
        <scheme val="minor"/>
      </rPr>
      <t xml:space="preserve">la proportion d'élèves les plus performants était de 8 % en 2006, 8 % en 2015, 7 % en 2018 et a finalement atteint 8 % en 2022. </t>
    </r>
  </si>
  <si>
    <r>
      <rPr>
        <b/>
        <sz val="11"/>
        <color rgb="FF000000"/>
        <rFont val="Calibri"/>
        <family val="2"/>
        <scheme val="minor"/>
      </rPr>
      <t>Lecture :</t>
    </r>
    <r>
      <rPr>
        <sz val="11"/>
        <color rgb="FF000000"/>
        <rFont val="Calibri"/>
        <family val="2"/>
        <scheme val="minor"/>
      </rPr>
      <t xml:space="preserve"> en 2022, le score moyen de la France (474) n'est pas significativement différent de ceux des pays représentés par des rectangles de couleur plus foncée. La largeur des rectangles traduit l’intervalle de confiance autour de la moyenne qui correspond à l’erreur d’échantillonnage. Ainsi, le score de la France se situe, avec une probabilité de 95 %, entre 468 et 480. Les élèves de l'échantillon français sont situés sur la ligne de la France en fonction du score moyen de la classe fréquentée.</t>
    </r>
  </si>
  <si>
    <r>
      <rPr>
        <b/>
        <sz val="11"/>
        <color rgb="FF000000"/>
        <rFont val="Calibri"/>
        <family val="2"/>
        <scheme val="minor"/>
      </rPr>
      <t xml:space="preserve">Lecture : </t>
    </r>
    <r>
      <rPr>
        <sz val="11"/>
        <color rgb="FF000000"/>
        <rFont val="Calibri"/>
        <family val="2"/>
        <scheme val="minor"/>
      </rPr>
      <t>la proportion d'élèves les plus performants était de 9 % en 2000, 10 % en 2009, 9 % en 2018 et a finalement atteint 7 % en 2022. En 2022, les évolutions sont significatives par rapport aux proportions observées en 2009 et 2018.</t>
    </r>
  </si>
  <si>
    <r>
      <t xml:space="preserve">Figure 6 - </t>
    </r>
    <r>
      <rPr>
        <b/>
        <sz val="11"/>
        <color rgb="FF000000"/>
        <rFont val="Calibri"/>
        <family val="2"/>
        <scheme val="minor"/>
      </rPr>
      <t>Proportion d'élèves aux bas et hauts niveaux en compréhension de l'écrit en 2000, 2009, 2018 et 2022 (en %)</t>
    </r>
  </si>
  <si>
    <t xml:space="preserve">Outre les épreuves cognitives soumises aux élèves, un questionnaire de contexte permet de croiser des informations sur les données socio-économiques et personnelles des élèves avec les performances aux épreuves cognitives. L’exploitation des données recueillies est destinée à mieux comprendre les attitudes et l’engagement des élèves vis-à-vis des mathématiques. Depuis 2015, les épreuves PISA se déroulent sur ordinateur et, depuis 2018, sont en partie adaptives. </t>
  </si>
  <si>
    <t>Fréquence des actes de violence subis dans l'établissement scolaire</t>
  </si>
  <si>
    <t>Indice de sentiment de sécurité à l'école</t>
  </si>
  <si>
    <t>Part des élèves ayant déclaré:</t>
  </si>
  <si>
    <t>Différence significative</t>
  </si>
  <si>
    <t>Difference de score garçons-filles</t>
  </si>
  <si>
    <t>Figure 1.4 Web - Différences de scores moyens entre garçons et filles en culture scientifique pour chaque pays de l'OCDE participant à PISA 2022</t>
  </si>
  <si>
    <t>Variation de score significative 2018</t>
  </si>
  <si>
    <t>Variation de score significative 2022</t>
  </si>
  <si>
    <t>Evolution des variations de scores entre 2022 et 2018</t>
  </si>
  <si>
    <t xml:space="preserve">Evolution significative </t>
  </si>
  <si>
    <t>*La moyenne de l'OCDE a été calculée à partir des 36 pays membres de l'OCDE en 2022, participants aux évaluations PISA de 2018 et 2022, et ayant des données exploitables pour l'indice SESC.</t>
  </si>
  <si>
    <t>Variation du score associée à la variation d'une unité de l'indice SESC 2022</t>
  </si>
  <si>
    <t>Variation du score associée à la variation d'une unité de l'indice SESC 2018</t>
  </si>
  <si>
    <t>Cycles d'évaluations depuis 2000</t>
  </si>
  <si>
    <t>PISA mesure les performances des élèves de 15 ans dans trois domaines (culture mathématique, culture scientifique et compréhension de l’écrit), tous les trois ans depuis 2000 avec une interruption en 2021 suite à la crise sanitaire mondiale. Un domaine majeur est évalué de manière plus approfondie à chaque cycle. Lorsqu’un domaine est majeur, cela implique que davantage d’items et d’observations lui sont consacrés. La culture mathématique était le domaine majeur en 2003, 2012 et 2022, la culture scientifique en 2006 et 2015 et la compréhension de l'écrit en 2000, 2009 et 2018.</t>
  </si>
  <si>
    <r>
      <rPr>
        <b/>
        <sz val="11"/>
        <color rgb="FF000000"/>
        <rFont val="Calibri"/>
        <family val="2"/>
        <scheme val="minor"/>
      </rPr>
      <t>Lecture:</t>
    </r>
    <r>
      <rPr>
        <sz val="11"/>
        <color rgb="FF000000"/>
        <rFont val="Calibri"/>
        <family val="2"/>
        <scheme val="minor"/>
      </rPr>
      <t xml:space="preserve"> entre les cycles PISA 2018 et PISA 2022, le score moyen en culture scientifique de la France a baissé de 5,8 points. Les pays et économies sont classés par ordre croissant de la différence de scores moyens entre les cycles PISA 2018 et PISA 2022. Les différences de scores non significatives entre les deux cycles sont représentées par un rectangle hachuré. Pour calculer la moyenne de l'OCDE nous ne conservons que les pays ayant participé aux deux cycles en tant que pays membre de l'OCDE.</t>
    </r>
  </si>
  <si>
    <r>
      <rPr>
        <b/>
        <sz val="11"/>
        <color rgb="FF000000"/>
        <rFont val="Calibri"/>
        <family val="2"/>
        <scheme val="minor"/>
      </rPr>
      <t xml:space="preserve">Note de lecture: </t>
    </r>
    <r>
      <rPr>
        <sz val="11"/>
        <color rgb="FF000000"/>
        <rFont val="Calibri"/>
        <family val="2"/>
        <scheme val="minor"/>
      </rPr>
      <t xml:space="preserve">le pourcentage de filles les plus performantes  était de 6 % en 2006, 7 % en 2015, 6 % en 2018 et a finalement atteint 7 % en 2022. </t>
    </r>
  </si>
  <si>
    <r>
      <rPr>
        <b/>
        <sz val="11"/>
        <color rgb="FF000000"/>
        <rFont val="Calibri"/>
        <family val="2"/>
        <scheme val="minor"/>
      </rPr>
      <t xml:space="preserve">Note de lecture: </t>
    </r>
    <r>
      <rPr>
        <sz val="11"/>
        <color rgb="FF000000"/>
        <rFont val="Calibri"/>
        <family val="2"/>
        <scheme val="minor"/>
      </rPr>
      <t>en 2022, la proportion d'élèves dans le groupe le plus performant (niveau 6) en culture scientifique est de 1,4 % en France. La proportion moyenne d'élèves des pays de l'OCDE participant est de 1,6 % pour ce groupe.</t>
    </r>
  </si>
  <si>
    <r>
      <rPr>
        <b/>
        <sz val="11"/>
        <color rgb="FF000000"/>
        <rFont val="Calibri"/>
        <family val="2"/>
        <scheme val="minor"/>
      </rPr>
      <t>Champ:</t>
    </r>
    <r>
      <rPr>
        <sz val="11"/>
        <color rgb="FF000000"/>
        <rFont val="Calibri"/>
        <family val="2"/>
        <scheme val="minor"/>
      </rPr>
      <t xml:space="preserve"> élèves de 15 ans scolarisés dans les pays membres de l'OCDE participant à PISA.</t>
    </r>
  </si>
  <si>
    <r>
      <rPr>
        <b/>
        <sz val="11"/>
        <color rgb="FF000000"/>
        <rFont val="Calibri"/>
        <family val="2"/>
        <scheme val="minor"/>
      </rPr>
      <t>Lecture:</t>
    </r>
    <r>
      <rPr>
        <sz val="11"/>
        <color rgb="FF000000"/>
        <rFont val="Calibri"/>
        <family val="2"/>
        <scheme val="minor"/>
      </rPr>
      <t xml:space="preserve"> entre les cycles PISA 2018 et PISA 2022, le score moyen en compréhension de l'écrit de la France a baissé de 18,7 points. Les pays et économies sont classés par ordre croissant de la différence de scores moyens entre les cycles PISA 2018 et PISA 2022. Les différences de scores non significatives entre les deux cycles sont représentées par un rectangle hachuré. Pour calculer la moyenne de l'OCDE nous ne conservons que les pays ayant participé aux deux cycles en tant que pays membre de l'OCDE.</t>
    </r>
  </si>
  <si>
    <r>
      <rPr>
        <b/>
        <sz val="11"/>
        <color rgb="FF000000"/>
        <rFont val="Calibri"/>
        <family val="2"/>
        <scheme val="minor"/>
      </rPr>
      <t>Note de lecture:</t>
    </r>
    <r>
      <rPr>
        <sz val="11"/>
        <color rgb="FF000000"/>
        <rFont val="Calibri"/>
        <family val="2"/>
        <scheme val="minor"/>
      </rPr>
      <t xml:space="preserve"> en France, la variation du score en compréhension de l'écrit des élèves associée à la variation d'une unité de l'indice SESC est de 47 points. Cette variation de score était de 45 points en 2018.</t>
    </r>
  </si>
  <si>
    <r>
      <rPr>
        <b/>
        <sz val="11"/>
        <color rgb="FF000000"/>
        <rFont val="Calibri"/>
        <family val="2"/>
        <scheme val="minor"/>
      </rPr>
      <t>Note de lecture:</t>
    </r>
    <r>
      <rPr>
        <sz val="11"/>
        <color rgb="FF000000"/>
        <rFont val="Calibri"/>
        <family val="2"/>
        <scheme val="minor"/>
      </rPr>
      <t xml:space="preserve"> en France, les garçons ont un score moyen inférieur de 20,2 points à celui des filles en compréhension de l'écrit. Les pays pour lesquels il n'y a pas de différences significatives entre garçons et filles sont représentés par un rectangle hachuré.</t>
    </r>
  </si>
  <si>
    <r>
      <rPr>
        <b/>
        <sz val="11"/>
        <color rgb="FF000000"/>
        <rFont val="Calibri"/>
        <family val="2"/>
        <scheme val="minor"/>
      </rPr>
      <t>Note de lecture:</t>
    </r>
    <r>
      <rPr>
        <sz val="11"/>
        <color rgb="FF000000"/>
        <rFont val="Calibri"/>
        <family val="2"/>
        <scheme val="minor"/>
      </rPr>
      <t xml:space="preserve"> le pourcentage de filles les plus performantes  était de 10 % en 2000, 12 % en 2019, 10% en 2018 et a finalement atteint 8 % en 2022. </t>
    </r>
  </si>
  <si>
    <r>
      <rPr>
        <b/>
        <sz val="11"/>
        <color rgb="FF000000"/>
        <rFont val="Calibri"/>
        <family val="2"/>
        <scheme val="minor"/>
      </rPr>
      <t xml:space="preserve">Note de lecture: </t>
    </r>
    <r>
      <rPr>
        <sz val="11"/>
        <color rgb="FF000000"/>
        <rFont val="Calibri"/>
        <family val="2"/>
        <scheme val="minor"/>
      </rPr>
      <t>en 2022, la proportion d'élèves dans le groupe le plus performant (niveau 6) en compréhension de l'écrit est de 1 % en France. La proportion moyenne d'élèves des pays de l'OCDE participant est de 1,2 % pour ce groupe.</t>
    </r>
  </si>
  <si>
    <r>
      <rPr>
        <b/>
        <sz val="11"/>
        <color rgb="FF000000"/>
        <rFont val="Calibri"/>
        <family val="2"/>
        <scheme val="minor"/>
      </rPr>
      <t>Note de lecture:</t>
    </r>
    <r>
      <rPr>
        <sz val="11"/>
        <color rgb="FF000000"/>
        <rFont val="Calibri"/>
        <family val="2"/>
        <scheme val="minor"/>
      </rPr>
      <t xml:space="preserve"> en France, concernant l'affirmation</t>
    </r>
    <r>
      <rPr>
        <i/>
        <sz val="11"/>
        <color rgb="FF000000"/>
        <rFont val="Calibri"/>
        <family val="2"/>
        <scheme val="minor"/>
      </rPr>
      <t xml:space="preserve"> "Je me sens en sécurité dans les salles de classes"</t>
    </r>
    <r>
      <rPr>
        <sz val="11"/>
        <color rgb="FF000000"/>
        <rFont val="Calibri"/>
        <family val="2"/>
        <scheme val="minor"/>
      </rPr>
      <t>, 47,9 % des élèves répondant déclarent être tout à fait d'accord, 46,0 % déclarent être d'accord, 4,6 % pas d'accord et 1,5 % pas du tout d'accord.</t>
    </r>
  </si>
  <si>
    <r>
      <rPr>
        <b/>
        <sz val="11"/>
        <color rgb="FF000000"/>
        <rFont val="Calibri"/>
        <family val="2"/>
        <scheme val="minor"/>
      </rPr>
      <t>Note de lecture:</t>
    </r>
    <r>
      <rPr>
        <sz val="11"/>
        <color rgb="FF000000"/>
        <rFont val="Calibri"/>
        <family val="2"/>
        <scheme val="minor"/>
      </rPr>
      <t xml:space="preserve"> en France, l'indice de sentiment de sécurité à l'école des filles est en moyenne de -0,36, contre 0,24 pour les garçons. </t>
    </r>
  </si>
  <si>
    <r>
      <rPr>
        <b/>
        <sz val="11"/>
        <color rgb="FF000000"/>
        <rFont val="Calibri"/>
        <family val="2"/>
        <scheme val="minor"/>
      </rPr>
      <t xml:space="preserve">Note de lecture: </t>
    </r>
    <r>
      <rPr>
        <sz val="11"/>
        <color rgb="FF000000"/>
        <rFont val="Calibri"/>
        <family val="2"/>
        <scheme val="minor"/>
      </rPr>
      <t>en France, 72,7 % des élèves ont déclaré espérer obtenir au moins un des diplômes de l'enseignement supérieur (Baccalauréat, Diplômes pré-universitaires, de l'enseignement supérieur court, licence ou équivalent, master ou équivalent, Doctorat).</t>
    </r>
  </si>
  <si>
    <r>
      <rPr>
        <b/>
        <sz val="11"/>
        <color rgb="FF000000"/>
        <rFont val="Calibri"/>
        <family val="2"/>
        <scheme val="minor"/>
      </rPr>
      <t>Note de lecture:</t>
    </r>
    <r>
      <rPr>
        <sz val="11"/>
        <color rgb="FF000000"/>
        <rFont val="Calibri"/>
        <family val="2"/>
        <scheme val="minor"/>
      </rPr>
      <t xml:space="preserve"> en France, 10,9 % des élèves se projettent dans un métier lié à la santé en 2022. Cette proportion s'élevé à 11,8 % d'après le questionnaire de PISA 2018. Nous n'observons pas d'évolution significative entre ces deux périodes.</t>
    </r>
  </si>
  <si>
    <r>
      <t xml:space="preserve">En mai 2022, la France a participé, aux côtés de </t>
    </r>
    <r>
      <rPr>
        <sz val="10"/>
        <rFont val="Arial"/>
        <family val="2"/>
      </rPr>
      <t>80</t>
    </r>
    <r>
      <rPr>
        <sz val="10"/>
        <color rgb="FF000000"/>
        <rFont val="Arial"/>
        <family val="2"/>
      </rPr>
      <t> pays ou « économies partenaires », à la huitième phase de l’opération PISA, pilotée par l’OCDE (Organisation de Coopération et de Développement Économique) et organisée par un consortium dirigé par l’institut américain ETS (</t>
    </r>
    <r>
      <rPr>
        <i/>
        <sz val="10"/>
        <color rgb="FF000000"/>
        <rFont val="Arial"/>
        <family val="2"/>
      </rPr>
      <t>Educational Testing Service</t>
    </r>
    <r>
      <rPr>
        <sz val="10"/>
        <color rgb="FF000000"/>
        <rFont val="Arial"/>
        <family val="2"/>
      </rPr>
      <t xml:space="preserve">). La mise en œuvre de l’enquête, sous la responsabilité de la DEPP en France, est basée sur des procédures standardisées destinées à garantir la comparabilité des résultats : désignation de responsables de l’enquête dans chaque établissement, respect des consignes de passation, procédures d’échantillonnage et de contrôle, etc. </t>
    </r>
  </si>
  <si>
    <t>Figure 7  - Différences de scores moyens entre garçons et filles en compréhension de l'écrit pour chaque pays de l'OCDE participant à PISA 2022</t>
  </si>
  <si>
    <t>Figure 4.2 Web - Différence de scores moyens en compréhension de l'écrit entre les cycles PISA 2018 et PISA 2022 pour chaque pays de l'OCDE participant</t>
  </si>
  <si>
    <t>Figure 4.3 Web - Evolution de la variation du score en compréhension de l'écrit, associée à la variation d'une unité de l'indice SESC entre les cycles PISA 2018 et 2022 pour les pays de l'OCDE</t>
  </si>
  <si>
    <t>Figure 8 Web - Fréquence des situations de violence scolaire subies, par pays membres de l'OCDE participants</t>
  </si>
  <si>
    <t>Figure 8.2 Web - Fréquence des situations de violence scolaire subies en fonction des caractéristiques des élèves, par pays membres de l'OCDE participants</t>
  </si>
  <si>
    <t>Figure 9 Web - Déclarations sur le sentiment de sécurité à l'école, par pays membres de l'OCDE participants</t>
  </si>
  <si>
    <t>Figure 9.2 Web - Sentiment de sécurité à l'école en fonction des caractéristiques des élèves, par pays membres de l'OCDE participants</t>
  </si>
  <si>
    <t>Figure 10 Web - Proportion d'élèves qui espèrent poursuivre des études supérieures, par pays membres de l'OCDE participants</t>
  </si>
  <si>
    <t>Figure 11 Web: Projets de carrière des élèves par pays membres de l'OCDE participants</t>
  </si>
  <si>
    <r>
      <rPr>
        <b/>
        <sz val="11"/>
        <color rgb="FF000000"/>
        <rFont val="Calibri"/>
        <family val="2"/>
        <scheme val="minor"/>
      </rPr>
      <t>Champ :</t>
    </r>
    <r>
      <rPr>
        <sz val="11"/>
        <color rgb="FF000000"/>
        <rFont val="Calibri"/>
        <family val="2"/>
        <scheme val="minor"/>
      </rPr>
      <t xml:space="preserve"> élèves de 15 ans scolarisés dans les pays membres de l'OCDE participant à PISA.
</t>
    </r>
  </si>
  <si>
    <r>
      <rPr>
        <b/>
        <sz val="11"/>
        <color rgb="FF000000"/>
        <rFont val="Calibri"/>
        <family val="2"/>
        <scheme val="minor"/>
      </rPr>
      <t>Lecture :</t>
    </r>
    <r>
      <rPr>
        <sz val="11"/>
        <color rgb="FF000000"/>
        <rFont val="Calibri"/>
        <family val="2"/>
        <scheme val="minor"/>
      </rPr>
      <t xml:space="preserve"> entre les cycles PISA 2015 et PISA 2022, le score moyen en culture scientifique de la France a baissé de 7,8 points. Les pays et économies sont classés par ordre croissant de la différence de scores moyens entre les cycles PISA 2015 et PISA 2022. Les différences de scores non significatives entre les deux cycles sont représentées par un rectangle hachuré. Pour calculer la moyenne de l'OCDE nous ne conservons que les pays ayant participé aux deux cycles en tant que pays membre de l'OCDE.</t>
    </r>
  </si>
  <si>
    <r>
      <rPr>
        <b/>
        <sz val="11"/>
        <color rgb="FF000000"/>
        <rFont val="Calibri"/>
        <family val="2"/>
        <scheme val="minor"/>
      </rPr>
      <t>Note de lecture :</t>
    </r>
    <r>
      <rPr>
        <sz val="11"/>
        <color rgb="FF000000"/>
        <rFont val="Calibri"/>
        <family val="2"/>
        <scheme val="minor"/>
      </rPr>
      <t xml:space="preserve"> en France, les garçons ont un score moyen inférieur de 1,4 points à celui des filles en culture scientifique. Les pays pour lesquels il n'y a pas de différences significatives entre garçons et filles sont représentés par un rectangle hachuré.</t>
    </r>
  </si>
  <si>
    <r>
      <rPr>
        <b/>
        <sz val="11"/>
        <color rgb="FF000000"/>
        <rFont val="Calibri"/>
        <family val="2"/>
        <scheme val="minor"/>
      </rPr>
      <t xml:space="preserve">Champ </t>
    </r>
    <r>
      <rPr>
        <sz val="11"/>
        <color rgb="FF000000"/>
        <rFont val="Calibri"/>
        <family val="2"/>
        <scheme val="minor"/>
      </rPr>
      <t>: élèves de 15 ans scolarisés en France.</t>
    </r>
  </si>
  <si>
    <r>
      <rPr>
        <b/>
        <sz val="11"/>
        <color rgb="FF000000"/>
        <rFont val="Calibri"/>
        <family val="2"/>
        <scheme val="minor"/>
      </rPr>
      <t>Champ :</t>
    </r>
    <r>
      <rPr>
        <sz val="11"/>
        <color rgb="FF000000"/>
        <rFont val="Calibri"/>
        <family val="2"/>
        <scheme val="minor"/>
      </rPr>
      <t xml:space="preserve"> élèves de 15 ans scolarisés dans les pays membres de l'OCDE participant à PISA.</t>
    </r>
  </si>
  <si>
    <r>
      <rPr>
        <b/>
        <sz val="11"/>
        <color rgb="FF000000"/>
        <rFont val="Calibri"/>
        <family val="2"/>
        <scheme val="minor"/>
      </rPr>
      <t>Note de lecture :</t>
    </r>
    <r>
      <rPr>
        <sz val="11"/>
        <color rgb="FF000000"/>
        <rFont val="Calibri"/>
        <family val="2"/>
        <scheme val="minor"/>
      </rPr>
      <t xml:space="preserve"> le score moyen en compréhension de l'écrit des élèves évalués au cycle PISA 2000 en France était de 505 points. Les points blancs indiquent que l'estimation du score pour le cycle concerné n'est pas significativement différente de celle de 2022.</t>
    </r>
  </si>
  <si>
    <r>
      <rPr>
        <b/>
        <sz val="11"/>
        <color rgb="FF000000"/>
        <rFont val="Calibri"/>
        <family val="2"/>
        <scheme val="minor"/>
      </rPr>
      <t>Note de lecture :</t>
    </r>
    <r>
      <rPr>
        <sz val="11"/>
        <color rgb="FF000000"/>
        <rFont val="Calibri"/>
        <family val="2"/>
        <scheme val="minor"/>
      </rPr>
      <t xml:space="preserve"> en France, 46,6 % des élèves ont déclaré n'avoir jamais subi au moins un des actes de malveillance abordés dans le questionnaire, 31,3 % déclarent en avoir subi quelques fois par an, 12,4 % quelques fois par mois et 9,8 % des élèves répondent qu’ils le sont au moins une fois par semaine. </t>
    </r>
  </si>
  <si>
    <r>
      <rPr>
        <b/>
        <sz val="11"/>
        <color rgb="FF000000"/>
        <rFont val="Calibri"/>
        <family val="2"/>
        <scheme val="minor"/>
      </rPr>
      <t xml:space="preserve">Note de lecture : </t>
    </r>
    <r>
      <rPr>
        <sz val="11"/>
        <color rgb="FF000000"/>
        <rFont val="Calibri"/>
        <family val="2"/>
        <scheme val="minor"/>
      </rPr>
      <t>en France, 24,2 % des filles se disent victimes de certaines violences dans le cadre scolaire au moins quelques fois par mois, contre 19,9 % des garçons. De plus, cette proportion concerne 26,2 % des élèves défavorisés socio-économiquement contre 18,5 % des élèves favorisés.</t>
    </r>
  </si>
  <si>
    <t>En France, l’enquête porte sur un échantillon de 285 établissements scolaires accueillant des élèves de 15 ans. Le tirage de l’échantillon tient compte du type d’établissement (collège, lycée professionnel, lycée agricole ou lycée d’enseignement général et technologique) afin d’assurer la conformité de la répartition des élèves dans les différents niveaux et secteurs de scolarisation à la répartition nationale. Une trentaine d’élèves sont alors sélectionnés aléatoirement dans chaque établissement. 50 collèges supplémentaires ont été tirés dans le cadre d'une étude nationale concernant les performances des élèves de troisième. Au total 335 établissements ont participé en France.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</si>
</sst>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0.00\)"/>
    <numFmt numFmtId="167" formatCode="\(0.0\)"/>
  </numFmts>
  <fonts count="26"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000000"/>
      <name val="Calibri"/>
      <family val="2"/>
      <scheme val="minor"/>
    </font>
    <font>
      <b/>
      <sz val="11"/>
      <color theme="1"/>
      <name val="Calibri"/>
      <family val="2"/>
      <scheme val="minor"/>
    </font>
    <font>
      <sz val="11"/>
      <color indexed="8"/>
      <name val="Calibri"/>
      <family val="2"/>
      <scheme val="minor"/>
    </font>
    <font>
      <b/>
      <sz val="11"/>
      <color indexed="8"/>
      <name val="Calibri"/>
      <family val="2"/>
      <scheme val="minor"/>
    </font>
    <font>
      <i/>
      <sz val="11"/>
      <color rgb="FF000000"/>
      <name val="Calibri"/>
      <family val="2"/>
      <scheme val="minor"/>
    </font>
    <font>
      <sz val="11"/>
      <color rgb="FF000000"/>
      <name val="Calibri"/>
      <family val="2"/>
      <scheme val="minor"/>
    </font>
    <font>
      <sz val="11"/>
      <color indexed="8"/>
      <name val="Calibri"/>
      <family val="2"/>
    </font>
    <font>
      <sz val="10"/>
      <name val="Arial"/>
      <family val="2"/>
    </font>
    <font>
      <sz val="10"/>
      <color theme="1"/>
      <name val="Arial"/>
      <family val="2"/>
    </font>
    <font>
      <sz val="11"/>
      <name val="Calibri"/>
      <family val="2"/>
      <scheme val="minor"/>
    </font>
    <font>
      <b/>
      <sz val="11"/>
      <name val="Calibri"/>
      <family val="2"/>
      <scheme val="minor"/>
    </font>
    <font>
      <i/>
      <sz val="11"/>
      <name val="Calibri"/>
      <family val="2"/>
      <scheme val="minor"/>
    </font>
    <font>
      <b/>
      <sz val="10"/>
      <color rgb="FF000000"/>
      <name val="Arial"/>
      <family val="2"/>
    </font>
    <font>
      <sz val="10"/>
      <color rgb="FF000000"/>
      <name val="Calibri"/>
      <family val="2"/>
    </font>
    <font>
      <sz val="10"/>
      <color rgb="FF000000"/>
      <name val="Arial"/>
      <family val="2"/>
    </font>
    <font>
      <i/>
      <sz val="10"/>
      <color rgb="FF000000"/>
      <name val="Arial"/>
      <family val="2"/>
    </font>
    <font>
      <sz val="9"/>
      <color rgb="FF000000"/>
      <name val="Arial"/>
      <family val="2"/>
    </font>
    <font>
      <i/>
      <sz val="9"/>
      <color rgb="FF000000"/>
      <name val="Arial"/>
      <family val="2"/>
    </font>
    <font>
      <sz val="9"/>
      <name val="Arial"/>
      <family val="2"/>
    </font>
    <font>
      <b/>
      <sz val="11"/>
      <color rgb="FFFF0000"/>
      <name val="Calibri"/>
      <family val="2"/>
      <scheme val="minor"/>
    </font>
    <font>
      <b/>
      <sz val="10"/>
      <name val="Arial"/>
      <family val="2"/>
    </font>
  </fonts>
  <fills count="4">
    <fill>
      <patternFill patternType="none"/>
    </fill>
    <fill>
      <patternFill patternType="gray125"/>
    </fill>
    <fill>
      <patternFill patternType="solid">
        <fgColor theme="0"/>
        <bgColor indexed="64"/>
      </patternFill>
    </fill>
    <fill>
      <patternFill patternType="solid">
        <fgColor theme="3"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medium">
        <color indexed="64"/>
      </right>
      <top style="thin">
        <color indexed="64"/>
      </top>
      <bottom/>
      <diagonal/>
    </border>
    <border>
      <left/>
      <right/>
      <top/>
      <bottom style="medium">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3">
    <xf numFmtId="0" fontId="0" fillId="0" borderId="0"/>
    <xf numFmtId="0" fontId="3" fillId="0" borderId="0"/>
    <xf numFmtId="0" fontId="11" fillId="0" borderId="0" applyNumberFormat="0" applyFill="0" applyBorder="0" applyProtection="0"/>
    <xf numFmtId="0" fontId="12" fillId="0" borderId="0"/>
    <xf numFmtId="0" fontId="11" fillId="0" borderId="0" applyNumberFormat="0" applyFill="0" applyBorder="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cellStyleXfs>
  <cellXfs count="219">
    <xf numFmtId="0" fontId="0" fillId="0" borderId="0" xfId="0"/>
    <xf numFmtId="0" fontId="5" fillId="0" borderId="0" xfId="0" applyFont="1"/>
    <xf numFmtId="0" fontId="0" fillId="0" borderId="0" xfId="0" applyAlignment="1">
      <alignment wrapText="1"/>
    </xf>
    <xf numFmtId="0" fontId="0" fillId="0" borderId="1" xfId="0" applyBorder="1"/>
    <xf numFmtId="0" fontId="0" fillId="0" borderId="1" xfId="0" applyFont="1" applyBorder="1"/>
    <xf numFmtId="3" fontId="7" fillId="0" borderId="1" xfId="0" applyNumberFormat="1" applyFont="1" applyFill="1" applyBorder="1" applyAlignment="1">
      <alignment horizontal="right" vertical="center"/>
    </xf>
    <xf numFmtId="165" fontId="7" fillId="0" borderId="1" xfId="0" applyNumberFormat="1" applyFont="1" applyFill="1" applyBorder="1" applyAlignment="1">
      <alignment horizontal="right" vertical="center"/>
    </xf>
    <xf numFmtId="164" fontId="0" fillId="0" borderId="1" xfId="0" applyNumberFormat="1" applyFont="1" applyBorder="1"/>
    <xf numFmtId="0" fontId="7" fillId="0" borderId="1" xfId="0" applyFont="1" applyFill="1" applyBorder="1" applyAlignment="1">
      <alignment horizontal="right" vertical="center"/>
    </xf>
    <xf numFmtId="0" fontId="5" fillId="0" borderId="1" xfId="0" applyFont="1" applyBorder="1"/>
    <xf numFmtId="0" fontId="8" fillId="0" borderId="0" xfId="0" applyFont="1" applyFill="1" applyBorder="1" applyAlignment="1">
      <alignment vertical="center" wrapText="1"/>
    </xf>
    <xf numFmtId="1" fontId="0" fillId="0" borderId="1" xfId="0" applyNumberFormat="1" applyBorder="1"/>
    <xf numFmtId="0" fontId="0" fillId="0" borderId="0" xfId="0" applyFont="1" applyFill="1" applyBorder="1"/>
    <xf numFmtId="0" fontId="6" fillId="0" borderId="0" xfId="0" applyFont="1"/>
    <xf numFmtId="1" fontId="5" fillId="0" borderId="1" xfId="0" applyNumberFormat="1" applyFont="1" applyBorder="1"/>
    <xf numFmtId="0" fontId="4" fillId="0" borderId="1" xfId="0" applyFont="1" applyBorder="1"/>
    <xf numFmtId="0" fontId="4" fillId="0" borderId="1" xfId="0" applyFont="1" applyFill="1" applyBorder="1"/>
    <xf numFmtId="165" fontId="0" fillId="0" borderId="1" xfId="0" applyNumberFormat="1" applyBorder="1"/>
    <xf numFmtId="165" fontId="5" fillId="0" borderId="1" xfId="0" applyNumberFormat="1" applyFont="1" applyBorder="1"/>
    <xf numFmtId="0" fontId="0" fillId="0" borderId="2" xfId="0" applyBorder="1"/>
    <xf numFmtId="0" fontId="0" fillId="0" borderId="3" xfId="0" applyBorder="1"/>
    <xf numFmtId="0" fontId="0" fillId="0" borderId="4" xfId="0" applyBorder="1"/>
    <xf numFmtId="0" fontId="6" fillId="0" borderId="1" xfId="1" applyFont="1" applyFill="1" applyBorder="1"/>
    <xf numFmtId="0" fontId="6" fillId="0" borderId="0" xfId="1" applyFont="1" applyFill="1" applyBorder="1"/>
    <xf numFmtId="0" fontId="3" fillId="0" borderId="1" xfId="1" applyFont="1" applyFill="1" applyBorder="1"/>
    <xf numFmtId="3" fontId="7" fillId="0" borderId="1" xfId="1" applyNumberFormat="1" applyFont="1" applyFill="1" applyBorder="1" applyAlignment="1">
      <alignment horizontal="right" vertical="center"/>
    </xf>
    <xf numFmtId="0" fontId="3" fillId="0" borderId="0" xfId="1" applyFont="1" applyFill="1" applyBorder="1"/>
    <xf numFmtId="0" fontId="3" fillId="0" borderId="5" xfId="1" applyFont="1" applyFill="1" applyBorder="1"/>
    <xf numFmtId="3" fontId="7" fillId="0" borderId="5" xfId="1" applyNumberFormat="1" applyFont="1" applyFill="1" applyBorder="1" applyAlignment="1">
      <alignment horizontal="right" vertical="center"/>
    </xf>
    <xf numFmtId="0" fontId="3" fillId="0" borderId="2" xfId="1" applyFont="1" applyFill="1" applyBorder="1"/>
    <xf numFmtId="0" fontId="6" fillId="0" borderId="0" xfId="0" applyFont="1" applyFill="1" applyBorder="1"/>
    <xf numFmtId="1" fontId="10" fillId="0" borderId="1" xfId="0" applyNumberFormat="1" applyFont="1" applyBorder="1"/>
    <xf numFmtId="1" fontId="0" fillId="0" borderId="1" xfId="0" applyNumberFormat="1" applyFont="1" applyBorder="1"/>
    <xf numFmtId="0" fontId="0" fillId="0" borderId="0" xfId="0" applyFont="1" applyFill="1" applyBorder="1" applyAlignment="1">
      <alignment vertical="top" wrapText="1"/>
    </xf>
    <xf numFmtId="0" fontId="3" fillId="0" borderId="3" xfId="0" applyFont="1" applyFill="1" applyBorder="1"/>
    <xf numFmtId="0" fontId="3" fillId="0" borderId="4" xfId="0" applyFont="1" applyFill="1" applyBorder="1"/>
    <xf numFmtId="0" fontId="6" fillId="2" borderId="0" xfId="1" applyFont="1" applyFill="1" applyBorder="1"/>
    <xf numFmtId="0" fontId="3" fillId="2" borderId="0" xfId="1" applyFont="1" applyFill="1" applyBorder="1"/>
    <xf numFmtId="0" fontId="0" fillId="2" borderId="0" xfId="0" applyFill="1"/>
    <xf numFmtId="0" fontId="0" fillId="2" borderId="0" xfId="0" applyFont="1" applyFill="1" applyBorder="1"/>
    <xf numFmtId="0" fontId="5" fillId="2" borderId="0" xfId="0" applyFont="1" applyFill="1" applyAlignment="1">
      <alignment horizontal="left" wrapText="1"/>
    </xf>
    <xf numFmtId="0" fontId="5" fillId="2" borderId="0" xfId="0" applyFont="1" applyFill="1"/>
    <xf numFmtId="0" fontId="0" fillId="2" borderId="0" xfId="0" applyFill="1" applyAlignment="1">
      <alignment vertical="top" wrapText="1"/>
    </xf>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1" fontId="0" fillId="2" borderId="5" xfId="0" applyNumberFormat="1" applyFill="1" applyBorder="1"/>
    <xf numFmtId="165" fontId="0" fillId="2" borderId="5" xfId="0" applyNumberFormat="1" applyFill="1" applyBorder="1"/>
    <xf numFmtId="0" fontId="0" fillId="2" borderId="1" xfId="0" applyFill="1" applyBorder="1"/>
    <xf numFmtId="1" fontId="0" fillId="2" borderId="1" xfId="0" applyNumberFormat="1" applyFill="1" applyBorder="1"/>
    <xf numFmtId="165" fontId="0" fillId="2" borderId="1" xfId="0" applyNumberFormat="1" applyFill="1" applyBorder="1"/>
    <xf numFmtId="0" fontId="5" fillId="2" borderId="1" xfId="0" applyFont="1" applyFill="1" applyBorder="1"/>
    <xf numFmtId="1" fontId="5" fillId="2" borderId="1" xfId="0" applyNumberFormat="1" applyFont="1" applyFill="1" applyBorder="1"/>
    <xf numFmtId="165" fontId="5" fillId="2" borderId="1" xfId="0" applyNumberFormat="1" applyFont="1" applyFill="1" applyBorder="1"/>
    <xf numFmtId="165" fontId="0" fillId="0" borderId="1" xfId="0" applyNumberFormat="1" applyFont="1" applyBorder="1"/>
    <xf numFmtId="0" fontId="0" fillId="0" borderId="0" xfId="0" applyFont="1" applyFill="1"/>
    <xf numFmtId="2" fontId="0" fillId="0" borderId="18" xfId="0" applyNumberFormat="1" applyFont="1" applyFill="1" applyBorder="1" applyAlignment="1">
      <alignment horizontal="right"/>
    </xf>
    <xf numFmtId="164" fontId="0" fillId="0" borderId="18" xfId="0" applyNumberFormat="1" applyFont="1" applyFill="1" applyBorder="1" applyAlignment="1">
      <alignment horizontal="right"/>
    </xf>
    <xf numFmtId="166" fontId="0" fillId="0" borderId="0" xfId="0" applyNumberFormat="1" applyFont="1" applyFill="1" applyBorder="1" applyAlignment="1">
      <alignment horizontal="right"/>
    </xf>
    <xf numFmtId="167" fontId="0" fillId="0" borderId="0" xfId="0" applyNumberFormat="1" applyFont="1" applyFill="1" applyBorder="1" applyAlignment="1">
      <alignment horizontal="right"/>
    </xf>
    <xf numFmtId="0" fontId="14" fillId="0" borderId="6" xfId="0" applyFont="1" applyFill="1" applyBorder="1" applyAlignment="1">
      <alignment wrapText="1"/>
    </xf>
    <xf numFmtId="0" fontId="14" fillId="0" borderId="0" xfId="0" applyFont="1" applyFill="1" applyBorder="1" applyAlignment="1">
      <alignment wrapText="1"/>
    </xf>
    <xf numFmtId="0" fontId="14" fillId="0" borderId="11" xfId="0" applyFont="1" applyFill="1" applyBorder="1" applyAlignment="1">
      <alignment wrapText="1"/>
    </xf>
    <xf numFmtId="0" fontId="14" fillId="0" borderId="2" xfId="21" applyFont="1" applyFill="1" applyBorder="1" applyAlignment="1">
      <alignment horizontal="center" wrapText="1"/>
    </xf>
    <xf numFmtId="0" fontId="14" fillId="0" borderId="3" xfId="21" applyFont="1" applyFill="1" applyBorder="1" applyAlignment="1">
      <alignment horizontal="center" wrapText="1"/>
    </xf>
    <xf numFmtId="0" fontId="14" fillId="0" borderId="3" xfId="21" applyFont="1" applyFill="1" applyBorder="1" applyAlignment="1">
      <alignment horizontal="right" wrapText="1"/>
    </xf>
    <xf numFmtId="0" fontId="14" fillId="0" borderId="14" xfId="21" applyFont="1" applyFill="1" applyBorder="1" applyAlignment="1">
      <alignment horizontal="right" wrapText="1"/>
    </xf>
    <xf numFmtId="0" fontId="14" fillId="0" borderId="0" xfId="0" applyFont="1" applyFill="1"/>
    <xf numFmtId="0" fontId="0" fillId="0" borderId="15" xfId="0" applyFont="1" applyFill="1" applyBorder="1"/>
    <xf numFmtId="2" fontId="0" fillId="0" borderId="15" xfId="0" applyNumberFormat="1" applyFont="1" applyFill="1" applyBorder="1" applyAlignment="1">
      <alignment horizontal="right"/>
    </xf>
    <xf numFmtId="166" fontId="0" fillId="0" borderId="16" xfId="0" applyNumberFormat="1" applyFont="1" applyFill="1" applyBorder="1" applyAlignment="1">
      <alignment horizontal="right"/>
    </xf>
    <xf numFmtId="0" fontId="0" fillId="0" borderId="16" xfId="0" applyFont="1" applyFill="1" applyBorder="1"/>
    <xf numFmtId="164" fontId="0" fillId="0" borderId="15" xfId="0" applyNumberFormat="1" applyFont="1" applyFill="1" applyBorder="1" applyAlignment="1">
      <alignment horizontal="right"/>
    </xf>
    <xf numFmtId="167" fontId="0" fillId="0" borderId="16" xfId="0" applyNumberFormat="1" applyFont="1" applyFill="1" applyBorder="1" applyAlignment="1">
      <alignment horizontal="right"/>
    </xf>
    <xf numFmtId="0" fontId="0" fillId="0" borderId="17" xfId="0" applyFont="1" applyFill="1" applyBorder="1"/>
    <xf numFmtId="0" fontId="0" fillId="0" borderId="18" xfId="0" applyFont="1" applyFill="1" applyBorder="1"/>
    <xf numFmtId="0" fontId="0" fillId="0" borderId="13" xfId="0" applyFont="1" applyFill="1" applyBorder="1"/>
    <xf numFmtId="0" fontId="0" fillId="0" borderId="10" xfId="0" applyFont="1" applyFill="1" applyBorder="1"/>
    <xf numFmtId="2" fontId="0" fillId="0" borderId="10" xfId="0" applyNumberFormat="1" applyFont="1" applyFill="1" applyBorder="1" applyAlignment="1">
      <alignment horizontal="right"/>
    </xf>
    <xf numFmtId="166" fontId="0" fillId="0" borderId="11" xfId="0" applyNumberFormat="1" applyFont="1" applyFill="1" applyBorder="1" applyAlignment="1">
      <alignment horizontal="right"/>
    </xf>
    <xf numFmtId="0" fontId="0" fillId="0" borderId="11" xfId="0" applyFont="1" applyFill="1" applyBorder="1"/>
    <xf numFmtId="164" fontId="0" fillId="0" borderId="10" xfId="0" applyNumberFormat="1" applyFont="1" applyFill="1" applyBorder="1" applyAlignment="1">
      <alignment horizontal="right"/>
    </xf>
    <xf numFmtId="167" fontId="0" fillId="0" borderId="11" xfId="0" applyNumberFormat="1" applyFont="1" applyFill="1" applyBorder="1" applyAlignment="1">
      <alignment horizontal="right"/>
    </xf>
    <xf numFmtId="0" fontId="0" fillId="0" borderId="12" xfId="0" applyFont="1" applyFill="1" applyBorder="1"/>
    <xf numFmtId="0" fontId="0" fillId="3" borderId="18" xfId="0" applyFont="1" applyFill="1" applyBorder="1"/>
    <xf numFmtId="2" fontId="0" fillId="3" borderId="18" xfId="0" applyNumberFormat="1" applyFont="1" applyFill="1" applyBorder="1" applyAlignment="1">
      <alignment horizontal="right"/>
    </xf>
    <xf numFmtId="166" fontId="0" fillId="3" borderId="0" xfId="0" applyNumberFormat="1" applyFont="1" applyFill="1" applyBorder="1" applyAlignment="1">
      <alignment horizontal="right"/>
    </xf>
    <xf numFmtId="0" fontId="0" fillId="3" borderId="0" xfId="0" applyFont="1" applyFill="1" applyBorder="1"/>
    <xf numFmtId="164" fontId="0" fillId="3" borderId="18" xfId="0" applyNumberFormat="1" applyFont="1" applyFill="1" applyBorder="1" applyAlignment="1">
      <alignment horizontal="right"/>
    </xf>
    <xf numFmtId="167" fontId="0" fillId="3" borderId="0" xfId="0" applyNumberFormat="1" applyFont="1" applyFill="1" applyBorder="1" applyAlignment="1">
      <alignment horizontal="right"/>
    </xf>
    <xf numFmtId="0" fontId="0" fillId="3" borderId="13" xfId="0" applyFont="1" applyFill="1" applyBorder="1"/>
    <xf numFmtId="0" fontId="14" fillId="3" borderId="18" xfId="21" applyFont="1" applyFill="1" applyBorder="1" applyAlignment="1">
      <alignment horizontal="left"/>
    </xf>
    <xf numFmtId="0" fontId="12" fillId="0" borderId="0" xfId="0" applyFont="1" applyAlignment="1">
      <alignment vertical="top" wrapText="1"/>
    </xf>
    <xf numFmtId="167" fontId="0" fillId="0" borderId="17" xfId="0" applyNumberFormat="1" applyFont="1" applyFill="1" applyBorder="1" applyAlignment="1">
      <alignment horizontal="right"/>
    </xf>
    <xf numFmtId="167" fontId="0" fillId="0" borderId="13" xfId="0" applyNumberFormat="1" applyFont="1" applyFill="1" applyBorder="1" applyAlignment="1">
      <alignment horizontal="right"/>
    </xf>
    <xf numFmtId="167" fontId="0" fillId="3" borderId="13" xfId="0" applyNumberFormat="1" applyFont="1" applyFill="1" applyBorder="1" applyAlignment="1">
      <alignment horizontal="right"/>
    </xf>
    <xf numFmtId="167" fontId="0" fillId="0" borderId="12" xfId="0" applyNumberFormat="1" applyFont="1" applyFill="1" applyBorder="1" applyAlignment="1">
      <alignment horizontal="right"/>
    </xf>
    <xf numFmtId="0" fontId="14" fillId="0" borderId="4" xfId="21" applyFont="1" applyFill="1" applyBorder="1" applyAlignment="1">
      <alignment horizontal="center" wrapText="1"/>
    </xf>
    <xf numFmtId="0" fontId="0" fillId="0" borderId="0" xfId="0" applyFont="1"/>
    <xf numFmtId="164" fontId="0" fillId="0" borderId="0" xfId="0" applyNumberFormat="1" applyFont="1" applyFill="1" applyBorder="1" applyAlignment="1">
      <alignment horizontal="right"/>
    </xf>
    <xf numFmtId="0" fontId="9" fillId="0" borderId="0" xfId="0" applyFont="1" applyFill="1" applyBorder="1" applyAlignment="1">
      <alignment horizontal="left" vertical="top" wrapText="1"/>
    </xf>
    <xf numFmtId="0" fontId="5" fillId="0" borderId="0" xfId="0" applyFont="1" applyFill="1"/>
    <xf numFmtId="2" fontId="15" fillId="0" borderId="6" xfId="21" applyNumberFormat="1" applyFont="1" applyFill="1" applyBorder="1" applyAlignment="1">
      <alignment horizontal="center" vertical="center" wrapText="1"/>
    </xf>
    <xf numFmtId="0" fontId="14" fillId="0" borderId="0" xfId="21" applyFont="1" applyFill="1" applyBorder="1"/>
    <xf numFmtId="0" fontId="14" fillId="0" borderId="0" xfId="0" applyFont="1" applyFill="1" applyBorder="1"/>
    <xf numFmtId="0" fontId="14" fillId="0" borderId="11" xfId="0" applyFont="1" applyFill="1" applyBorder="1"/>
    <xf numFmtId="0" fontId="14" fillId="0" borderId="0" xfId="0" applyFont="1" applyFill="1" applyAlignment="1">
      <alignment vertical="top" wrapText="1"/>
    </xf>
    <xf numFmtId="0" fontId="9" fillId="0" borderId="0" xfId="0" applyFont="1" applyFill="1" applyBorder="1" applyAlignment="1">
      <alignment vertical="top" wrapText="1"/>
    </xf>
    <xf numFmtId="0" fontId="0" fillId="0" borderId="0" xfId="0" applyFont="1" applyFill="1" applyAlignment="1">
      <alignment horizontal="left" vertical="top" wrapText="1"/>
    </xf>
    <xf numFmtId="0" fontId="9" fillId="0" borderId="0" xfId="0" applyFont="1" applyFill="1" applyBorder="1" applyAlignment="1">
      <alignment horizontal="left" vertical="top"/>
    </xf>
    <xf numFmtId="164" fontId="14" fillId="3" borderId="18" xfId="22" applyNumberFormat="1" applyFont="1" applyFill="1" applyBorder="1" applyAlignment="1">
      <alignment horizontal="left" vertical="center"/>
    </xf>
    <xf numFmtId="166" fontId="0" fillId="0" borderId="17" xfId="0" applyNumberFormat="1" applyFont="1" applyFill="1" applyBorder="1" applyAlignment="1">
      <alignment horizontal="right"/>
    </xf>
    <xf numFmtId="166" fontId="0" fillId="0" borderId="13" xfId="0" applyNumberFormat="1" applyFont="1" applyFill="1" applyBorder="1" applyAlignment="1">
      <alignment horizontal="right"/>
    </xf>
    <xf numFmtId="166" fontId="0" fillId="3" borderId="13" xfId="0" applyNumberFormat="1" applyFont="1" applyFill="1" applyBorder="1" applyAlignment="1">
      <alignment horizontal="right"/>
    </xf>
    <xf numFmtId="166" fontId="0" fillId="0" borderId="12" xfId="0" applyNumberFormat="1" applyFont="1" applyFill="1" applyBorder="1" applyAlignment="1">
      <alignment horizontal="right"/>
    </xf>
    <xf numFmtId="0" fontId="14" fillId="0" borderId="0" xfId="0" applyFont="1" applyFill="1" applyAlignment="1">
      <alignment wrapText="1"/>
    </xf>
    <xf numFmtId="0" fontId="14" fillId="0" borderId="0" xfId="0" applyFont="1" applyFill="1" applyAlignment="1">
      <alignment horizontal="center"/>
    </xf>
    <xf numFmtId="0" fontId="16" fillId="0" borderId="6" xfId="0" applyFont="1" applyFill="1" applyBorder="1"/>
    <xf numFmtId="0" fontId="14" fillId="0" borderId="0" xfId="0" applyFont="1" applyFill="1" applyBorder="1" applyAlignment="1">
      <alignment vertical="center"/>
    </xf>
    <xf numFmtId="0" fontId="0" fillId="0" borderId="22" xfId="0" applyFont="1" applyFill="1" applyBorder="1"/>
    <xf numFmtId="0" fontId="0" fillId="0" borderId="23" xfId="0" applyFont="1" applyFill="1" applyBorder="1"/>
    <xf numFmtId="167" fontId="0" fillId="0" borderId="13" xfId="0" applyNumberFormat="1" applyFont="1" applyFill="1" applyBorder="1"/>
    <xf numFmtId="0" fontId="0" fillId="0" borderId="5" xfId="0" applyFont="1" applyFill="1" applyBorder="1"/>
    <xf numFmtId="0" fontId="0" fillId="3" borderId="23" xfId="0" applyFont="1" applyFill="1" applyBorder="1"/>
    <xf numFmtId="167" fontId="0" fillId="3" borderId="13" xfId="0" applyNumberFormat="1" applyFont="1" applyFill="1" applyBorder="1"/>
    <xf numFmtId="167" fontId="0" fillId="0" borderId="17" xfId="0" applyNumberFormat="1" applyFont="1" applyFill="1" applyBorder="1"/>
    <xf numFmtId="167" fontId="0" fillId="0" borderId="12" xfId="0" applyNumberFormat="1" applyFont="1" applyFill="1" applyBorder="1"/>
    <xf numFmtId="0" fontId="0" fillId="0" borderId="2" xfId="0" applyFont="1" applyFill="1" applyBorder="1" applyAlignment="1">
      <alignment horizontal="center"/>
    </xf>
    <xf numFmtId="0" fontId="0" fillId="0" borderId="4" xfId="0" applyFont="1" applyFill="1" applyBorder="1" applyAlignment="1">
      <alignment horizontal="center"/>
    </xf>
    <xf numFmtId="0" fontId="17" fillId="0" borderId="0" xfId="0" applyFont="1" applyFill="1" applyBorder="1" applyAlignment="1">
      <alignment horizontal="justify" vertical="center"/>
    </xf>
    <xf numFmtId="0" fontId="18" fillId="0" borderId="0" xfId="0" applyFont="1" applyFill="1" applyBorder="1"/>
    <xf numFmtId="0" fontId="19" fillId="0" borderId="0" xfId="0" applyFont="1" applyFill="1" applyBorder="1" applyAlignment="1">
      <alignment horizontal="justify" vertical="center"/>
    </xf>
    <xf numFmtId="0" fontId="19" fillId="0" borderId="0" xfId="0" applyFont="1" applyFill="1" applyBorder="1" applyAlignment="1">
      <alignment vertical="center" wrapText="1"/>
    </xf>
    <xf numFmtId="0" fontId="21" fillId="0" borderId="0" xfId="0" applyFont="1" applyFill="1" applyBorder="1" applyAlignment="1">
      <alignment horizontal="left" vertical="center" wrapText="1"/>
    </xf>
    <xf numFmtId="0" fontId="21" fillId="0" borderId="0" xfId="0" applyFont="1" applyFill="1" applyBorder="1" applyAlignment="1">
      <alignment vertical="center" wrapText="1"/>
    </xf>
    <xf numFmtId="0" fontId="23" fillId="0" borderId="0" xfId="0" applyFont="1" applyFill="1" applyBorder="1" applyAlignment="1">
      <alignment horizontal="left" vertical="center"/>
    </xf>
    <xf numFmtId="0" fontId="23" fillId="0" borderId="0" xfId="0" applyFont="1" applyFill="1" applyBorder="1" applyAlignment="1">
      <alignment vertical="center" wrapText="1"/>
    </xf>
    <xf numFmtId="0" fontId="2" fillId="0" borderId="3" xfId="1" applyFont="1" applyFill="1" applyBorder="1"/>
    <xf numFmtId="0" fontId="2" fillId="0" borderId="4" xfId="1" applyFont="1" applyFill="1" applyBorder="1"/>
    <xf numFmtId="0" fontId="1" fillId="0" borderId="3" xfId="1" applyFont="1" applyFill="1" applyBorder="1"/>
    <xf numFmtId="0" fontId="1" fillId="0" borderId="4" xfId="1" applyFont="1" applyFill="1" applyBorder="1"/>
    <xf numFmtId="164" fontId="14" fillId="0" borderId="0" xfId="0" applyNumberFormat="1" applyFont="1" applyFill="1" applyBorder="1" applyAlignment="1">
      <alignment wrapText="1"/>
    </xf>
    <xf numFmtId="164" fontId="0" fillId="0" borderId="1" xfId="0" applyNumberFormat="1" applyBorder="1"/>
    <xf numFmtId="164" fontId="5" fillId="0" borderId="1" xfId="0" applyNumberFormat="1" applyFont="1" applyBorder="1"/>
    <xf numFmtId="0" fontId="6" fillId="2" borderId="0" xfId="0" applyFont="1" applyFill="1"/>
    <xf numFmtId="0" fontId="9" fillId="0" borderId="0" xfId="0" applyFont="1" applyAlignment="1">
      <alignment horizontal="left" vertical="top"/>
    </xf>
    <xf numFmtId="167" fontId="0" fillId="0" borderId="1" xfId="0" applyNumberFormat="1" applyBorder="1"/>
    <xf numFmtId="167" fontId="5" fillId="0" borderId="1" xfId="0" applyNumberFormat="1" applyFont="1" applyBorder="1"/>
    <xf numFmtId="0" fontId="0" fillId="0" borderId="0" xfId="0" applyAlignment="1">
      <alignment horizontal="left" vertical="center"/>
    </xf>
    <xf numFmtId="0" fontId="0" fillId="0" borderId="1" xfId="0" applyBorder="1" applyAlignment="1">
      <alignment horizontal="left" vertical="center"/>
    </xf>
    <xf numFmtId="0" fontId="0" fillId="0" borderId="1" xfId="0" applyBorder="1" applyAlignment="1">
      <alignment horizontal="left" vertical="center" wrapText="1"/>
    </xf>
    <xf numFmtId="0" fontId="0" fillId="0" borderId="16" xfId="0" applyBorder="1" applyAlignment="1">
      <alignment vertical="top" wrapText="1"/>
    </xf>
    <xf numFmtId="0" fontId="0" fillId="0" borderId="0" xfId="0" applyBorder="1" applyAlignment="1">
      <alignment horizontal="left" vertical="top" wrapText="1"/>
    </xf>
    <xf numFmtId="0" fontId="9" fillId="0" borderId="0" xfId="0" applyFont="1" applyAlignment="1">
      <alignment horizontal="left" vertical="top"/>
    </xf>
    <xf numFmtId="0" fontId="0" fillId="2" borderId="0" xfId="0" applyFill="1" applyAlignment="1">
      <alignment wrapText="1"/>
    </xf>
    <xf numFmtId="0" fontId="25" fillId="0" borderId="0" xfId="0" applyFont="1" applyFill="1" applyBorder="1" applyAlignment="1">
      <alignment vertical="center" wrapText="1"/>
    </xf>
    <xf numFmtId="0" fontId="12" fillId="0" borderId="0" xfId="0" applyFont="1" applyFill="1" applyBorder="1" applyAlignment="1">
      <alignment vertical="center" wrapText="1"/>
    </xf>
    <xf numFmtId="0" fontId="12" fillId="0" borderId="0" xfId="0" applyFont="1" applyFill="1" applyBorder="1" applyAlignment="1">
      <alignment horizontal="justify" vertical="center"/>
    </xf>
    <xf numFmtId="0" fontId="5" fillId="2" borderId="0" xfId="0" applyFont="1" applyFill="1" applyAlignment="1">
      <alignment horizontal="left" wrapText="1"/>
    </xf>
    <xf numFmtId="0" fontId="0" fillId="2" borderId="0" xfId="0" applyFill="1" applyAlignment="1">
      <alignment horizontal="left" wrapText="1"/>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horizontal="left" wrapText="1"/>
    </xf>
    <xf numFmtId="0" fontId="9" fillId="0" borderId="0" xfId="0" applyFont="1" applyAlignment="1">
      <alignment horizontal="left" vertical="top"/>
    </xf>
    <xf numFmtId="0" fontId="0" fillId="2" borderId="0" xfId="0" applyFill="1" applyAlignment="1">
      <alignment horizontal="left" vertical="top" wrapText="1"/>
    </xf>
    <xf numFmtId="0" fontId="0" fillId="2" borderId="0" xfId="0" applyFont="1" applyFill="1" applyBorder="1" applyAlignment="1">
      <alignment horizontal="left" wrapText="1"/>
    </xf>
    <xf numFmtId="0" fontId="0" fillId="0" borderId="0" xfId="0" applyFont="1" applyFill="1" applyBorder="1" applyAlignment="1">
      <alignment horizontal="left" wrapText="1"/>
    </xf>
    <xf numFmtId="0" fontId="5" fillId="0" borderId="0" xfId="0" applyFont="1" applyAlignment="1">
      <alignment horizontal="left" vertical="top" wrapText="1"/>
    </xf>
    <xf numFmtId="0" fontId="0" fillId="0" borderId="0" xfId="0" applyFont="1" applyFill="1" applyBorder="1" applyAlignment="1">
      <alignment horizontal="left" vertical="top" wrapText="1"/>
    </xf>
    <xf numFmtId="0" fontId="8" fillId="0" borderId="0" xfId="0" applyFont="1" applyFill="1" applyBorder="1" applyAlignment="1">
      <alignment horizontal="left" vertical="center" wrapText="1"/>
    </xf>
    <xf numFmtId="0" fontId="0" fillId="0" borderId="16" xfId="0" applyBorder="1" applyAlignment="1">
      <alignment horizontal="left" vertical="top" wrapText="1"/>
    </xf>
    <xf numFmtId="0" fontId="0" fillId="0" borderId="0" xfId="0" applyBorder="1" applyAlignment="1">
      <alignment horizontal="left" vertical="top" wrapText="1"/>
    </xf>
    <xf numFmtId="0" fontId="6" fillId="0" borderId="11" xfId="0" applyFont="1" applyBorder="1" applyAlignment="1">
      <alignment horizontal="left"/>
    </xf>
    <xf numFmtId="0" fontId="24" fillId="0" borderId="0" xfId="0" applyFont="1" applyFill="1" applyAlignment="1">
      <alignment horizontal="left" vertical="top" wrapText="1"/>
    </xf>
    <xf numFmtId="0" fontId="24" fillId="0" borderId="3" xfId="21" applyFont="1" applyFill="1" applyBorder="1" applyAlignment="1">
      <alignment horizontal="left" vertical="center" wrapText="1"/>
    </xf>
    <xf numFmtId="0" fontId="24" fillId="0" borderId="4" xfId="21" applyFont="1" applyFill="1" applyBorder="1" applyAlignment="1">
      <alignment horizontal="left" vertical="center" wrapText="1"/>
    </xf>
    <xf numFmtId="0" fontId="9" fillId="0" borderId="0" xfId="0" applyFont="1" applyFill="1" applyBorder="1" applyAlignment="1">
      <alignment horizontal="left" vertical="top" wrapText="1"/>
    </xf>
    <xf numFmtId="0" fontId="0" fillId="0" borderId="16" xfId="0" applyFont="1" applyFill="1" applyBorder="1" applyAlignment="1">
      <alignment horizontal="left" vertical="top" wrapText="1"/>
    </xf>
    <xf numFmtId="0" fontId="5" fillId="0" borderId="0" xfId="0" applyFont="1" applyFill="1" applyAlignment="1">
      <alignment horizontal="left" vertical="top" wrapText="1"/>
    </xf>
    <xf numFmtId="0" fontId="0" fillId="0" borderId="0" xfId="0" applyFont="1" applyAlignment="1">
      <alignment horizontal="left" vertical="top" wrapText="1"/>
    </xf>
    <xf numFmtId="0" fontId="14" fillId="0" borderId="2" xfId="21" applyFont="1" applyFill="1" applyBorder="1" applyAlignment="1">
      <alignment horizontal="center" vertical="center" wrapText="1"/>
    </xf>
    <xf numFmtId="0" fontId="14" fillId="0" borderId="3" xfId="21" applyFont="1" applyFill="1" applyBorder="1" applyAlignment="1">
      <alignment horizontal="center" vertical="center" wrapText="1"/>
    </xf>
    <xf numFmtId="0" fontId="14" fillId="0" borderId="4" xfId="21" applyFont="1" applyFill="1" applyBorder="1" applyAlignment="1">
      <alignment horizontal="center" vertical="center" wrapText="1"/>
    </xf>
    <xf numFmtId="0" fontId="14" fillId="0" borderId="15" xfId="21" applyFont="1" applyFill="1" applyBorder="1" applyAlignment="1">
      <alignment horizontal="center" vertical="center" wrapText="1"/>
    </xf>
    <xf numFmtId="0" fontId="14" fillId="0" borderId="16" xfId="21" applyFont="1" applyFill="1" applyBorder="1" applyAlignment="1">
      <alignment horizontal="center" vertical="center" wrapText="1"/>
    </xf>
    <xf numFmtId="0" fontId="24" fillId="0" borderId="13" xfId="0" applyFont="1" applyFill="1" applyBorder="1" applyAlignment="1">
      <alignment horizontal="left" vertical="top" wrapText="1"/>
    </xf>
    <xf numFmtId="0" fontId="5" fillId="0" borderId="13" xfId="0" applyFont="1" applyFill="1" applyBorder="1" applyAlignment="1">
      <alignment horizontal="left" vertical="top" wrapText="1"/>
    </xf>
    <xf numFmtId="0" fontId="14" fillId="0" borderId="0" xfId="0" applyFont="1" applyFill="1" applyAlignment="1">
      <alignment horizontal="left" vertical="top" wrapText="1"/>
    </xf>
    <xf numFmtId="0" fontId="14" fillId="0" borderId="15" xfId="21" applyFont="1" applyFill="1" applyBorder="1" applyAlignment="1">
      <alignment horizontal="center" vertical="center"/>
    </xf>
    <xf numFmtId="0" fontId="14" fillId="0" borderId="16" xfId="21" applyFont="1" applyFill="1" applyBorder="1" applyAlignment="1">
      <alignment horizontal="center" vertical="center"/>
    </xf>
    <xf numFmtId="0" fontId="24" fillId="0" borderId="18" xfId="21" applyFont="1" applyFill="1" applyBorder="1" applyAlignment="1">
      <alignment horizontal="left" vertical="center" wrapText="1"/>
    </xf>
    <xf numFmtId="0" fontId="24" fillId="0" borderId="0" xfId="21" applyFont="1" applyFill="1" applyBorder="1" applyAlignment="1">
      <alignment horizontal="left" vertical="center" wrapText="1"/>
    </xf>
    <xf numFmtId="0" fontId="15" fillId="0" borderId="0" xfId="0" applyFont="1" applyFill="1" applyAlignment="1">
      <alignment horizontal="left" vertical="top" wrapText="1"/>
    </xf>
    <xf numFmtId="0" fontId="24" fillId="0" borderId="0" xfId="0" applyFont="1" applyFill="1" applyAlignment="1">
      <alignment horizontal="left" wrapText="1"/>
    </xf>
    <xf numFmtId="0" fontId="5" fillId="0" borderId="0" xfId="0" applyFont="1" applyFill="1" applyAlignment="1">
      <alignment horizontal="left" wrapText="1"/>
    </xf>
    <xf numFmtId="0" fontId="9" fillId="0" borderId="0" xfId="0" applyFont="1" applyFill="1" applyAlignment="1">
      <alignment horizontal="left" vertical="top" wrapText="1"/>
    </xf>
    <xf numFmtId="0" fontId="0" fillId="0" borderId="2" xfId="0" applyFont="1" applyFill="1" applyBorder="1" applyAlignment="1">
      <alignment horizontal="center"/>
    </xf>
    <xf numFmtId="0" fontId="0" fillId="0" borderId="4" xfId="0" applyFont="1" applyFill="1" applyBorder="1" applyAlignment="1">
      <alignment horizontal="center"/>
    </xf>
    <xf numFmtId="0" fontId="0" fillId="0" borderId="2" xfId="0" applyFont="1" applyFill="1" applyBorder="1" applyAlignment="1">
      <alignment horizontal="center" wrapText="1"/>
    </xf>
    <xf numFmtId="0" fontId="0" fillId="0" borderId="3" xfId="0" applyFont="1" applyFill="1" applyBorder="1" applyAlignment="1">
      <alignment horizontal="center" wrapText="1"/>
    </xf>
    <xf numFmtId="0" fontId="0" fillId="0" borderId="4" xfId="0" applyFont="1" applyFill="1" applyBorder="1" applyAlignment="1">
      <alignment horizontal="center" wrapText="1"/>
    </xf>
    <xf numFmtId="0" fontId="14" fillId="0" borderId="17" xfId="21"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5" fillId="0" borderId="20" xfId="0" applyFont="1" applyFill="1" applyBorder="1" applyAlignment="1">
      <alignment horizontal="left" wrapText="1"/>
    </xf>
    <xf numFmtId="0" fontId="0" fillId="0" borderId="15" xfId="0" applyFont="1" applyFill="1" applyBorder="1" applyAlignment="1">
      <alignment horizontal="left" wrapText="1"/>
    </xf>
    <xf numFmtId="0" fontId="0" fillId="0" borderId="16" xfId="0" applyFont="1" applyFill="1" applyBorder="1" applyAlignment="1">
      <alignment horizontal="left" wrapText="1"/>
    </xf>
    <xf numFmtId="0" fontId="0" fillId="0" borderId="0" xfId="0" applyFont="1" applyAlignment="1">
      <alignment horizontal="left" wrapText="1"/>
    </xf>
    <xf numFmtId="0" fontId="24" fillId="0" borderId="20" xfId="0" applyFont="1" applyFill="1" applyBorder="1" applyAlignment="1">
      <alignment horizontal="left" wrapText="1"/>
    </xf>
    <xf numFmtId="0" fontId="14" fillId="0" borderId="7" xfId="0" applyFont="1" applyFill="1" applyBorder="1" applyAlignment="1">
      <alignment horizontal="center" vertical="center"/>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7" fillId="0" borderId="0" xfId="0" applyFont="1" applyFill="1" applyBorder="1" applyAlignment="1">
      <alignment horizontal="left" vertical="center"/>
    </xf>
  </cellXfs>
  <cellStyles count="23">
    <cellStyle name="Normal" xfId="0" builtinId="0"/>
    <cellStyle name="Normal 14 2 10" xfId="3"/>
    <cellStyle name="Normal 2" xfId="1"/>
    <cellStyle name="Normal 2 10" xfId="21"/>
    <cellStyle name="Normal 259" xfId="5"/>
    <cellStyle name="Normal 260" xfId="6"/>
    <cellStyle name="Normal 261" xfId="7"/>
    <cellStyle name="Normal 262" xfId="8"/>
    <cellStyle name="Normal 263" xfId="9"/>
    <cellStyle name="Normal 264" xfId="10"/>
    <cellStyle name="Normal 265" xfId="11"/>
    <cellStyle name="Normal 266" xfId="12"/>
    <cellStyle name="Normal 267" xfId="4"/>
    <cellStyle name="Normal 283" xfId="13"/>
    <cellStyle name="Normal 284" xfId="14"/>
    <cellStyle name="Normal 285" xfId="15"/>
    <cellStyle name="Normal 286" xfId="16"/>
    <cellStyle name="Normal 287" xfId="17"/>
    <cellStyle name="Normal 288" xfId="18"/>
    <cellStyle name="Normal 289" xfId="19"/>
    <cellStyle name="Normal 290" xfId="20"/>
    <cellStyle name="Normal 380" xfId="2"/>
    <cellStyle name="Normal_PISAPartIContext_Filled 3 2" xfId="22"/>
  </cellStyles>
  <dxfs count="3">
    <dxf>
      <font>
        <b/>
        <i val="0"/>
      </font>
    </dxf>
    <dxf>
      <font>
        <b/>
        <i val="0"/>
      </font>
    </dxf>
    <dxf>
      <font>
        <b/>
        <i val="0"/>
      </font>
    </dxf>
  </dxfs>
  <tableStyles count="0" defaultTableStyle="TableStyleMedium2" defaultPivotStyle="PivotStyleLight16"/>
  <colors>
    <mruColors>
      <color rgb="FFF06C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63" Type="http://schemas.openxmlformats.org/officeDocument/2006/relationships/externalLink" Target="externalLinks/externalLink40.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externalLink" Target="externalLinks/externalLink34.xml"/><Relationship Id="rId61" Type="http://schemas.openxmlformats.org/officeDocument/2006/relationships/externalLink" Target="externalLinks/externalLink3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externalLink" Target="externalLinks/externalLink33.xml"/><Relationship Id="rId64" Type="http://schemas.openxmlformats.org/officeDocument/2006/relationships/externalLink" Target="externalLinks/externalLink41.xml"/><Relationship Id="rId8" Type="http://schemas.openxmlformats.org/officeDocument/2006/relationships/worksheet" Target="worksheets/sheet8.xml"/><Relationship Id="rId51" Type="http://schemas.openxmlformats.org/officeDocument/2006/relationships/externalLink" Target="externalLinks/externalLink2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externalLink" Target="externalLinks/externalLink36.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externalLink" Target="externalLinks/externalLink31.xml"/><Relationship Id="rId62" Type="http://schemas.openxmlformats.org/officeDocument/2006/relationships/externalLink" Target="externalLinks/externalLink39.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505622095536971E-2"/>
          <c:y val="9.0214229147943026E-2"/>
          <c:w val="0.95970244554713424"/>
          <c:h val="0.89973161427857451"/>
        </c:manualLayout>
      </c:layout>
      <c:barChart>
        <c:barDir val="bar"/>
        <c:grouping val="stacked"/>
        <c:varyColors val="0"/>
        <c:ser>
          <c:idx val="0"/>
          <c:order val="0"/>
          <c:tx>
            <c:strRef>
              <c:f>'Figure 1'!$G$43</c:f>
              <c:strCache>
                <c:ptCount val="1"/>
                <c:pt idx="0">
                  <c:v>Borne inf</c:v>
                </c:pt>
              </c:strCache>
            </c:strRef>
          </c:tx>
          <c:spPr>
            <a:noFill/>
            <a:ln w="25400">
              <a:noFill/>
            </a:ln>
          </c:spPr>
          <c:invertIfNegative val="0"/>
          <c:dLbls>
            <c:dLbl>
              <c:idx val="21"/>
              <c:spPr>
                <a:noFill/>
                <a:ln>
                  <a:noFill/>
                </a:ln>
                <a:effectLst/>
              </c:spPr>
              <c:txPr>
                <a:bodyPr wrap="square" lIns="38100" tIns="19050" rIns="38100" bIns="19050" anchor="ctr">
                  <a:spAutoFit/>
                </a:bodyPr>
                <a:lstStyle/>
                <a:p>
                  <a:pPr>
                    <a:defRPr b="1"/>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00-0654-47B5-A230-B54C368F11AC}"/>
                </c:ext>
              </c:extLst>
            </c:dLbl>
            <c:dLbl>
              <c:idx val="23"/>
              <c:spPr>
                <a:noFill/>
                <a:ln>
                  <a:noFill/>
                </a:ln>
                <a:effectLst/>
              </c:spPr>
              <c:txPr>
                <a:bodyPr wrap="square" lIns="38100" tIns="19050" rIns="38100" bIns="19050" anchor="ctr">
                  <a:spAutoFit/>
                </a:bodyPr>
                <a:lstStyle/>
                <a:p>
                  <a:pPr>
                    <a:defRPr b="1"/>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01-0654-47B5-A230-B54C368F11AC}"/>
                </c:ext>
              </c:extLst>
            </c:dLbl>
            <c:dLbl>
              <c:idx val="24"/>
              <c:spPr>
                <a:noFill/>
                <a:ln>
                  <a:noFill/>
                </a:ln>
                <a:effectLst/>
              </c:spPr>
              <c:txPr>
                <a:bodyPr/>
                <a:lstStyle/>
                <a:p>
                  <a:pPr>
                    <a:defRPr b="0"/>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02-0654-47B5-A230-B54C368F11AC}"/>
                </c:ext>
              </c:extLst>
            </c:dLbl>
            <c:dLbl>
              <c:idx val="29"/>
              <c:layout/>
              <c:tx>
                <c:rich>
                  <a:bodyPr/>
                  <a:lstStyle/>
                  <a:p>
                    <a:fld id="{050A3590-4F9B-4A61-9D4F-17E068C173B0}" type="CATEGORYNAME">
                      <a:rPr lang="en-US"/>
                      <a:pPr/>
                      <a:t>[NOM DE CATÉGORIE]</a:t>
                    </a:fld>
                    <a:endParaRPr lang="fr-FR"/>
                  </a:p>
                </c:rich>
              </c:tx>
              <c:dLblPos val="inEnd"/>
              <c:showLegendKey val="0"/>
              <c:showVal val="0"/>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654-47B5-A230-B54C368F11AC}"/>
                </c:ext>
              </c:extLst>
            </c:dLbl>
            <c:spPr>
              <a:noFill/>
              <a:ln>
                <a:noFill/>
              </a:ln>
              <a:effectLst/>
            </c:spPr>
            <c:txPr>
              <a:bodyPr wrap="square" lIns="38100" tIns="19050" rIns="38100" bIns="19050" anchor="ctr">
                <a:spAutoFit/>
              </a:bodyPr>
              <a:lstStyle/>
              <a:p>
                <a:pPr>
                  <a:defRPr b="0"/>
                </a:pPr>
                <a:endParaRPr lang="fr-FR"/>
              </a:p>
            </c:txPr>
            <c:dLblPos val="in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'Figure 1'!$A$44:$A$81</c:f>
              <c:strCache>
                <c:ptCount val="38"/>
                <c:pt idx="0">
                  <c:v>Japon</c:v>
                </c:pt>
                <c:pt idx="1">
                  <c:v>Corée du Sud</c:v>
                </c:pt>
                <c:pt idx="2">
                  <c:v>Estonie</c:v>
                </c:pt>
                <c:pt idx="3">
                  <c:v>Canada</c:v>
                </c:pt>
                <c:pt idx="4">
                  <c:v>Finlande</c:v>
                </c:pt>
                <c:pt idx="5">
                  <c:v>Australie</c:v>
                </c:pt>
                <c:pt idx="6">
                  <c:v>Nouvelle-Zélande</c:v>
                </c:pt>
                <c:pt idx="7">
                  <c:v>Irlande</c:v>
                </c:pt>
                <c:pt idx="8">
                  <c:v>Suisse</c:v>
                </c:pt>
                <c:pt idx="9">
                  <c:v>Slovénie</c:v>
                </c:pt>
                <c:pt idx="10">
                  <c:v>Royaume-Uni</c:v>
                </c:pt>
                <c:pt idx="11">
                  <c:v>États-Unis</c:v>
                </c:pt>
                <c:pt idx="12">
                  <c:v>Pologne</c:v>
                </c:pt>
                <c:pt idx="13">
                  <c:v>République tchèque</c:v>
                </c:pt>
                <c:pt idx="14">
                  <c:v>Danemark</c:v>
                </c:pt>
                <c:pt idx="15">
                  <c:v>Lettonie</c:v>
                </c:pt>
                <c:pt idx="16">
                  <c:v>Suède</c:v>
                </c:pt>
                <c:pt idx="17">
                  <c:v>Allemagne</c:v>
                </c:pt>
                <c:pt idx="18">
                  <c:v>Autriche</c:v>
                </c:pt>
                <c:pt idx="19">
                  <c:v>Belgique</c:v>
                </c:pt>
                <c:pt idx="20">
                  <c:v>Pays-Bas</c:v>
                </c:pt>
                <c:pt idx="21">
                  <c:v>France</c:v>
                </c:pt>
                <c:pt idx="22">
                  <c:v>Hongrie</c:v>
                </c:pt>
                <c:pt idx="23">
                  <c:v>Moyenne de l'OCDE</c:v>
                </c:pt>
                <c:pt idx="24">
                  <c:v>Lituanie</c:v>
                </c:pt>
                <c:pt idx="25">
                  <c:v>Espagne</c:v>
                </c:pt>
                <c:pt idx="26">
                  <c:v>Portugal</c:v>
                </c:pt>
                <c:pt idx="27">
                  <c:v>Norvège</c:v>
                </c:pt>
                <c:pt idx="28">
                  <c:v>Italie</c:v>
                </c:pt>
                <c:pt idx="29">
                  <c:v>Turquie</c:v>
                </c:pt>
                <c:pt idx="30">
                  <c:v>Israël</c:v>
                </c:pt>
                <c:pt idx="31">
                  <c:v>République slovaque</c:v>
                </c:pt>
                <c:pt idx="32">
                  <c:v>Islande</c:v>
                </c:pt>
                <c:pt idx="33">
                  <c:v>Chili</c:v>
                </c:pt>
                <c:pt idx="34">
                  <c:v>Grèce</c:v>
                </c:pt>
                <c:pt idx="35">
                  <c:v>Colombie</c:v>
                </c:pt>
                <c:pt idx="36">
                  <c:v>Costa Rica</c:v>
                </c:pt>
                <c:pt idx="37">
                  <c:v>Mexique</c:v>
                </c:pt>
              </c:strCache>
            </c:strRef>
          </c:cat>
          <c:val>
            <c:numRef>
              <c:f>'Figure 1'!$G$44:$G$81</c:f>
              <c:numCache>
                <c:formatCode>0</c:formatCode>
                <c:ptCount val="38"/>
                <c:pt idx="0">
                  <c:v>541.1</c:v>
                </c:pt>
                <c:pt idx="1">
                  <c:v>520.79999999999995</c:v>
                </c:pt>
                <c:pt idx="2">
                  <c:v>521.79999999999995</c:v>
                </c:pt>
                <c:pt idx="3">
                  <c:v>511.2</c:v>
                </c:pt>
                <c:pt idx="4">
                  <c:v>506.1</c:v>
                </c:pt>
                <c:pt idx="5">
                  <c:v>503.2</c:v>
                </c:pt>
                <c:pt idx="6">
                  <c:v>499.7</c:v>
                </c:pt>
                <c:pt idx="7">
                  <c:v>499.4</c:v>
                </c:pt>
                <c:pt idx="8">
                  <c:v>498.2</c:v>
                </c:pt>
                <c:pt idx="9">
                  <c:v>497.1</c:v>
                </c:pt>
                <c:pt idx="10">
                  <c:v>495</c:v>
                </c:pt>
                <c:pt idx="11">
                  <c:v>490.9</c:v>
                </c:pt>
                <c:pt idx="12">
                  <c:v>494.2</c:v>
                </c:pt>
                <c:pt idx="13">
                  <c:v>493.2</c:v>
                </c:pt>
                <c:pt idx="14">
                  <c:v>488.9</c:v>
                </c:pt>
                <c:pt idx="15">
                  <c:v>489.3</c:v>
                </c:pt>
                <c:pt idx="16">
                  <c:v>488.9</c:v>
                </c:pt>
                <c:pt idx="17">
                  <c:v>485.6</c:v>
                </c:pt>
                <c:pt idx="18">
                  <c:v>486.1</c:v>
                </c:pt>
                <c:pt idx="19">
                  <c:v>485.7</c:v>
                </c:pt>
                <c:pt idx="20">
                  <c:v>480.3</c:v>
                </c:pt>
                <c:pt idx="21">
                  <c:v>481.9</c:v>
                </c:pt>
                <c:pt idx="22">
                  <c:v>480.6</c:v>
                </c:pt>
                <c:pt idx="23">
                  <c:v>483.8</c:v>
                </c:pt>
                <c:pt idx="24">
                  <c:v>479.9</c:v>
                </c:pt>
                <c:pt idx="25">
                  <c:v>481.4</c:v>
                </c:pt>
                <c:pt idx="26">
                  <c:v>479.4</c:v>
                </c:pt>
                <c:pt idx="27">
                  <c:v>473.6</c:v>
                </c:pt>
                <c:pt idx="28">
                  <c:v>471.2</c:v>
                </c:pt>
                <c:pt idx="29">
                  <c:v>472.2</c:v>
                </c:pt>
                <c:pt idx="30">
                  <c:v>458.1</c:v>
                </c:pt>
                <c:pt idx="31">
                  <c:v>456.3</c:v>
                </c:pt>
                <c:pt idx="32">
                  <c:v>443.5</c:v>
                </c:pt>
                <c:pt idx="33">
                  <c:v>438.7</c:v>
                </c:pt>
                <c:pt idx="34">
                  <c:v>435.4</c:v>
                </c:pt>
                <c:pt idx="35">
                  <c:v>404.7</c:v>
                </c:pt>
                <c:pt idx="36">
                  <c:v>406.2</c:v>
                </c:pt>
                <c:pt idx="37">
                  <c:v>405.1</c:v>
                </c:pt>
              </c:numCache>
            </c:numRef>
          </c:val>
          <c:extLst>
            <c:ext xmlns:c16="http://schemas.microsoft.com/office/drawing/2014/chart" uri="{C3380CC4-5D6E-409C-BE32-E72D297353CC}">
              <c16:uniqueId val="{00000004-0654-47B5-A230-B54C368F11AC}"/>
            </c:ext>
          </c:extLst>
        </c:ser>
        <c:ser>
          <c:idx val="1"/>
          <c:order val="1"/>
          <c:tx>
            <c:strRef>
              <c:f>'Figure 1'!$H$43</c:f>
              <c:strCache>
                <c:ptCount val="1"/>
                <c:pt idx="0">
                  <c:v>Longueur IC</c:v>
                </c:pt>
              </c:strCache>
            </c:strRef>
          </c:tx>
          <c:spPr>
            <a:solidFill>
              <a:schemeClr val="accent4">
                <a:lumMod val="40000"/>
                <a:lumOff val="60000"/>
              </a:schemeClr>
            </a:solidFill>
            <a:ln w="6350">
              <a:solidFill>
                <a:schemeClr val="tx1"/>
              </a:solidFill>
              <a:prstDash val="solid"/>
            </a:ln>
          </c:spPr>
          <c:invertIfNegative val="0"/>
          <c:dPt>
            <c:idx val="12"/>
            <c:invertIfNegative val="0"/>
            <c:bubble3D val="0"/>
            <c:extLst>
              <c:ext xmlns:c16="http://schemas.microsoft.com/office/drawing/2014/chart" uri="{C3380CC4-5D6E-409C-BE32-E72D297353CC}">
                <c16:uniqueId val="{00000005-0654-47B5-A230-B54C368F11AC}"/>
              </c:ext>
            </c:extLst>
          </c:dPt>
          <c:dPt>
            <c:idx val="14"/>
            <c:invertIfNegative val="0"/>
            <c:bubble3D val="0"/>
            <c:spPr>
              <a:solidFill>
                <a:schemeClr val="accent4"/>
              </a:solidFill>
              <a:ln w="6350">
                <a:solidFill>
                  <a:schemeClr val="tx1"/>
                </a:solidFill>
                <a:prstDash val="solid"/>
              </a:ln>
            </c:spPr>
            <c:extLst>
              <c:ext xmlns:c16="http://schemas.microsoft.com/office/drawing/2014/chart" uri="{C3380CC4-5D6E-409C-BE32-E72D297353CC}">
                <c16:uniqueId val="{00000007-0654-47B5-A230-B54C368F11AC}"/>
              </c:ext>
            </c:extLst>
          </c:dPt>
          <c:dPt>
            <c:idx val="15"/>
            <c:invertIfNegative val="0"/>
            <c:bubble3D val="0"/>
            <c:spPr>
              <a:solidFill>
                <a:schemeClr val="accent4"/>
              </a:solidFill>
              <a:ln w="6350">
                <a:solidFill>
                  <a:schemeClr val="tx1"/>
                </a:solidFill>
                <a:prstDash val="solid"/>
              </a:ln>
            </c:spPr>
            <c:extLst>
              <c:ext xmlns:c16="http://schemas.microsoft.com/office/drawing/2014/chart" uri="{C3380CC4-5D6E-409C-BE32-E72D297353CC}">
                <c16:uniqueId val="{00000009-0654-47B5-A230-B54C368F11AC}"/>
              </c:ext>
            </c:extLst>
          </c:dPt>
          <c:dPt>
            <c:idx val="16"/>
            <c:invertIfNegative val="0"/>
            <c:bubble3D val="0"/>
            <c:spPr>
              <a:solidFill>
                <a:schemeClr val="accent4"/>
              </a:solidFill>
              <a:ln w="6350">
                <a:solidFill>
                  <a:schemeClr val="tx1"/>
                </a:solidFill>
                <a:prstDash val="solid"/>
              </a:ln>
            </c:spPr>
            <c:extLst>
              <c:ext xmlns:c16="http://schemas.microsoft.com/office/drawing/2014/chart" uri="{C3380CC4-5D6E-409C-BE32-E72D297353CC}">
                <c16:uniqueId val="{0000000B-0654-47B5-A230-B54C368F11AC}"/>
              </c:ext>
            </c:extLst>
          </c:dPt>
          <c:dPt>
            <c:idx val="17"/>
            <c:invertIfNegative val="0"/>
            <c:bubble3D val="0"/>
            <c:spPr>
              <a:solidFill>
                <a:schemeClr val="accent4"/>
              </a:solidFill>
              <a:ln w="6350">
                <a:solidFill>
                  <a:schemeClr val="tx1"/>
                </a:solidFill>
                <a:prstDash val="solid"/>
              </a:ln>
            </c:spPr>
            <c:extLst>
              <c:ext xmlns:c16="http://schemas.microsoft.com/office/drawing/2014/chart" uri="{C3380CC4-5D6E-409C-BE32-E72D297353CC}">
                <c16:uniqueId val="{0000000D-0654-47B5-A230-B54C368F11AC}"/>
              </c:ext>
            </c:extLst>
          </c:dPt>
          <c:dPt>
            <c:idx val="18"/>
            <c:invertIfNegative val="0"/>
            <c:bubble3D val="0"/>
            <c:spPr>
              <a:solidFill>
                <a:schemeClr val="accent4"/>
              </a:solidFill>
              <a:ln w="6350">
                <a:solidFill>
                  <a:schemeClr val="tx1"/>
                </a:solidFill>
                <a:prstDash val="solid"/>
              </a:ln>
            </c:spPr>
            <c:extLst>
              <c:ext xmlns:c16="http://schemas.microsoft.com/office/drawing/2014/chart" uri="{C3380CC4-5D6E-409C-BE32-E72D297353CC}">
                <c16:uniqueId val="{0000000F-0654-47B5-A230-B54C368F11AC}"/>
              </c:ext>
            </c:extLst>
          </c:dPt>
          <c:dPt>
            <c:idx val="19"/>
            <c:invertIfNegative val="0"/>
            <c:bubble3D val="0"/>
            <c:spPr>
              <a:solidFill>
                <a:schemeClr val="accent4"/>
              </a:solidFill>
              <a:ln w="6350">
                <a:solidFill>
                  <a:schemeClr val="tx1"/>
                </a:solidFill>
                <a:prstDash val="solid"/>
              </a:ln>
            </c:spPr>
            <c:extLst>
              <c:ext xmlns:c16="http://schemas.microsoft.com/office/drawing/2014/chart" uri="{C3380CC4-5D6E-409C-BE32-E72D297353CC}">
                <c16:uniqueId val="{00000011-0654-47B5-A230-B54C368F11AC}"/>
              </c:ext>
            </c:extLst>
          </c:dPt>
          <c:dPt>
            <c:idx val="20"/>
            <c:invertIfNegative val="0"/>
            <c:bubble3D val="0"/>
            <c:spPr>
              <a:solidFill>
                <a:schemeClr val="accent4"/>
              </a:solidFill>
              <a:ln w="6350">
                <a:solidFill>
                  <a:schemeClr val="tx1"/>
                </a:solidFill>
                <a:prstDash val="solid"/>
              </a:ln>
            </c:spPr>
            <c:extLst>
              <c:ext xmlns:c16="http://schemas.microsoft.com/office/drawing/2014/chart" uri="{C3380CC4-5D6E-409C-BE32-E72D297353CC}">
                <c16:uniqueId val="{00000013-0654-47B5-A230-B54C368F11AC}"/>
              </c:ext>
            </c:extLst>
          </c:dPt>
          <c:dPt>
            <c:idx val="21"/>
            <c:invertIfNegative val="0"/>
            <c:bubble3D val="0"/>
            <c:spPr>
              <a:solidFill>
                <a:schemeClr val="accent4"/>
              </a:solidFill>
              <a:ln w="6350">
                <a:solidFill>
                  <a:schemeClr val="tx1"/>
                </a:solidFill>
                <a:prstDash val="solid"/>
              </a:ln>
            </c:spPr>
            <c:extLst>
              <c:ext xmlns:c16="http://schemas.microsoft.com/office/drawing/2014/chart" uri="{C3380CC4-5D6E-409C-BE32-E72D297353CC}">
                <c16:uniqueId val="{00000015-0654-47B5-A230-B54C368F11AC}"/>
              </c:ext>
            </c:extLst>
          </c:dPt>
          <c:dPt>
            <c:idx val="22"/>
            <c:invertIfNegative val="0"/>
            <c:bubble3D val="0"/>
            <c:spPr>
              <a:solidFill>
                <a:schemeClr val="accent4"/>
              </a:solidFill>
              <a:ln w="6350">
                <a:solidFill>
                  <a:schemeClr val="tx1"/>
                </a:solidFill>
                <a:prstDash val="solid"/>
              </a:ln>
            </c:spPr>
            <c:extLst>
              <c:ext xmlns:c16="http://schemas.microsoft.com/office/drawing/2014/chart" uri="{C3380CC4-5D6E-409C-BE32-E72D297353CC}">
                <c16:uniqueId val="{00000017-0654-47B5-A230-B54C368F11AC}"/>
              </c:ext>
            </c:extLst>
          </c:dPt>
          <c:dPt>
            <c:idx val="23"/>
            <c:invertIfNegative val="0"/>
            <c:bubble3D val="0"/>
            <c:spPr>
              <a:solidFill>
                <a:schemeClr val="accent4"/>
              </a:solidFill>
              <a:ln w="6350">
                <a:solidFill>
                  <a:schemeClr val="tx1"/>
                </a:solidFill>
                <a:prstDash val="solid"/>
              </a:ln>
            </c:spPr>
            <c:extLst>
              <c:ext xmlns:c16="http://schemas.microsoft.com/office/drawing/2014/chart" uri="{C3380CC4-5D6E-409C-BE32-E72D297353CC}">
                <c16:uniqueId val="{00000019-0654-47B5-A230-B54C368F11AC}"/>
              </c:ext>
            </c:extLst>
          </c:dPt>
          <c:dPt>
            <c:idx val="24"/>
            <c:invertIfNegative val="0"/>
            <c:bubble3D val="0"/>
            <c:spPr>
              <a:solidFill>
                <a:schemeClr val="accent4"/>
              </a:solidFill>
              <a:ln w="6350">
                <a:solidFill>
                  <a:schemeClr val="tx1"/>
                </a:solidFill>
                <a:prstDash val="solid"/>
              </a:ln>
            </c:spPr>
            <c:extLst>
              <c:ext xmlns:c16="http://schemas.microsoft.com/office/drawing/2014/chart" uri="{C3380CC4-5D6E-409C-BE32-E72D297353CC}">
                <c16:uniqueId val="{0000001B-0654-47B5-A230-B54C368F11AC}"/>
              </c:ext>
            </c:extLst>
          </c:dPt>
          <c:dPt>
            <c:idx val="25"/>
            <c:invertIfNegative val="0"/>
            <c:bubble3D val="0"/>
            <c:spPr>
              <a:solidFill>
                <a:schemeClr val="accent4"/>
              </a:solidFill>
              <a:ln w="6350">
                <a:solidFill>
                  <a:schemeClr val="tx1"/>
                </a:solidFill>
                <a:prstDash val="solid"/>
              </a:ln>
            </c:spPr>
            <c:extLst>
              <c:ext xmlns:c16="http://schemas.microsoft.com/office/drawing/2014/chart" uri="{C3380CC4-5D6E-409C-BE32-E72D297353CC}">
                <c16:uniqueId val="{0000001D-0654-47B5-A230-B54C368F11AC}"/>
              </c:ext>
            </c:extLst>
          </c:dPt>
          <c:dPt>
            <c:idx val="26"/>
            <c:invertIfNegative val="0"/>
            <c:bubble3D val="0"/>
            <c:spPr>
              <a:solidFill>
                <a:schemeClr val="accent4"/>
              </a:solidFill>
              <a:ln w="6350">
                <a:solidFill>
                  <a:schemeClr val="tx1"/>
                </a:solidFill>
                <a:prstDash val="solid"/>
              </a:ln>
            </c:spPr>
            <c:extLst>
              <c:ext xmlns:c16="http://schemas.microsoft.com/office/drawing/2014/chart" uri="{C3380CC4-5D6E-409C-BE32-E72D297353CC}">
                <c16:uniqueId val="{0000001F-0654-47B5-A230-B54C368F11AC}"/>
              </c:ext>
            </c:extLst>
          </c:dPt>
          <c:dPt>
            <c:idx val="27"/>
            <c:invertIfNegative val="0"/>
            <c:bubble3D val="0"/>
            <c:spPr>
              <a:solidFill>
                <a:schemeClr val="accent4"/>
              </a:solidFill>
              <a:ln w="6350">
                <a:solidFill>
                  <a:schemeClr val="tx1"/>
                </a:solidFill>
                <a:prstDash val="solid"/>
              </a:ln>
            </c:spPr>
            <c:extLst>
              <c:ext xmlns:c16="http://schemas.microsoft.com/office/drawing/2014/chart" uri="{C3380CC4-5D6E-409C-BE32-E72D297353CC}">
                <c16:uniqueId val="{00000021-0654-47B5-A230-B54C368F11AC}"/>
              </c:ext>
            </c:extLst>
          </c:dPt>
          <c:dPt>
            <c:idx val="29"/>
            <c:invertIfNegative val="0"/>
            <c:bubble3D val="0"/>
            <c:extLst>
              <c:ext xmlns:c16="http://schemas.microsoft.com/office/drawing/2014/chart" uri="{C3380CC4-5D6E-409C-BE32-E72D297353CC}">
                <c16:uniqueId val="{00000022-0654-47B5-A230-B54C368F11AC}"/>
              </c:ext>
            </c:extLst>
          </c:dPt>
          <c:dLbls>
            <c:delete val="1"/>
          </c:dLbls>
          <c:cat>
            <c:strRef>
              <c:f>'Figure 1'!$A$44:$A$81</c:f>
              <c:strCache>
                <c:ptCount val="38"/>
                <c:pt idx="0">
                  <c:v>Japon</c:v>
                </c:pt>
                <c:pt idx="1">
                  <c:v>Corée du Sud</c:v>
                </c:pt>
                <c:pt idx="2">
                  <c:v>Estonie</c:v>
                </c:pt>
                <c:pt idx="3">
                  <c:v>Canada</c:v>
                </c:pt>
                <c:pt idx="4">
                  <c:v>Finlande</c:v>
                </c:pt>
                <c:pt idx="5">
                  <c:v>Australie</c:v>
                </c:pt>
                <c:pt idx="6">
                  <c:v>Nouvelle-Zélande</c:v>
                </c:pt>
                <c:pt idx="7">
                  <c:v>Irlande</c:v>
                </c:pt>
                <c:pt idx="8">
                  <c:v>Suisse</c:v>
                </c:pt>
                <c:pt idx="9">
                  <c:v>Slovénie</c:v>
                </c:pt>
                <c:pt idx="10">
                  <c:v>Royaume-Uni</c:v>
                </c:pt>
                <c:pt idx="11">
                  <c:v>États-Unis</c:v>
                </c:pt>
                <c:pt idx="12">
                  <c:v>Pologne</c:v>
                </c:pt>
                <c:pt idx="13">
                  <c:v>République tchèque</c:v>
                </c:pt>
                <c:pt idx="14">
                  <c:v>Danemark</c:v>
                </c:pt>
                <c:pt idx="15">
                  <c:v>Lettonie</c:v>
                </c:pt>
                <c:pt idx="16">
                  <c:v>Suède</c:v>
                </c:pt>
                <c:pt idx="17">
                  <c:v>Allemagne</c:v>
                </c:pt>
                <c:pt idx="18">
                  <c:v>Autriche</c:v>
                </c:pt>
                <c:pt idx="19">
                  <c:v>Belgique</c:v>
                </c:pt>
                <c:pt idx="20">
                  <c:v>Pays-Bas</c:v>
                </c:pt>
                <c:pt idx="21">
                  <c:v>France</c:v>
                </c:pt>
                <c:pt idx="22">
                  <c:v>Hongrie</c:v>
                </c:pt>
                <c:pt idx="23">
                  <c:v>Moyenne de l'OCDE</c:v>
                </c:pt>
                <c:pt idx="24">
                  <c:v>Lituanie</c:v>
                </c:pt>
                <c:pt idx="25">
                  <c:v>Espagne</c:v>
                </c:pt>
                <c:pt idx="26">
                  <c:v>Portugal</c:v>
                </c:pt>
                <c:pt idx="27">
                  <c:v>Norvège</c:v>
                </c:pt>
                <c:pt idx="28">
                  <c:v>Italie</c:v>
                </c:pt>
                <c:pt idx="29">
                  <c:v>Turquie</c:v>
                </c:pt>
                <c:pt idx="30">
                  <c:v>Israël</c:v>
                </c:pt>
                <c:pt idx="31">
                  <c:v>République slovaque</c:v>
                </c:pt>
                <c:pt idx="32">
                  <c:v>Islande</c:v>
                </c:pt>
                <c:pt idx="33">
                  <c:v>Chili</c:v>
                </c:pt>
                <c:pt idx="34">
                  <c:v>Grèce</c:v>
                </c:pt>
                <c:pt idx="35">
                  <c:v>Colombie</c:v>
                </c:pt>
                <c:pt idx="36">
                  <c:v>Costa Rica</c:v>
                </c:pt>
                <c:pt idx="37">
                  <c:v>Mexique</c:v>
                </c:pt>
              </c:strCache>
            </c:strRef>
          </c:cat>
          <c:val>
            <c:numRef>
              <c:f>'Figure 1'!$H$44:$H$81</c:f>
              <c:numCache>
                <c:formatCode>0</c:formatCode>
                <c:ptCount val="38"/>
                <c:pt idx="0">
                  <c:v>11</c:v>
                </c:pt>
                <c:pt idx="1">
                  <c:v>14</c:v>
                </c:pt>
                <c:pt idx="2">
                  <c:v>8.1</c:v>
                </c:pt>
                <c:pt idx="3">
                  <c:v>7.6</c:v>
                </c:pt>
                <c:pt idx="4">
                  <c:v>9.8000000000000007</c:v>
                </c:pt>
                <c:pt idx="5">
                  <c:v>7.6</c:v>
                </c:pt>
                <c:pt idx="6">
                  <c:v>8.8000000000000007</c:v>
                </c:pt>
                <c:pt idx="7">
                  <c:v>8.9</c:v>
                </c:pt>
                <c:pt idx="8">
                  <c:v>8.6</c:v>
                </c:pt>
                <c:pt idx="9">
                  <c:v>5.7</c:v>
                </c:pt>
                <c:pt idx="10">
                  <c:v>9.3000000000000007</c:v>
                </c:pt>
                <c:pt idx="11">
                  <c:v>16.899999999999999</c:v>
                </c:pt>
                <c:pt idx="12">
                  <c:v>10</c:v>
                </c:pt>
                <c:pt idx="13">
                  <c:v>9</c:v>
                </c:pt>
                <c:pt idx="14">
                  <c:v>9.8000000000000007</c:v>
                </c:pt>
                <c:pt idx="15">
                  <c:v>9</c:v>
                </c:pt>
                <c:pt idx="16">
                  <c:v>9.1999999999999993</c:v>
                </c:pt>
                <c:pt idx="17">
                  <c:v>13.6</c:v>
                </c:pt>
                <c:pt idx="18">
                  <c:v>10.4</c:v>
                </c:pt>
                <c:pt idx="19">
                  <c:v>9.6999999999999993</c:v>
                </c:pt>
                <c:pt idx="20">
                  <c:v>16</c:v>
                </c:pt>
                <c:pt idx="21">
                  <c:v>10.7</c:v>
                </c:pt>
                <c:pt idx="22">
                  <c:v>10.6</c:v>
                </c:pt>
                <c:pt idx="23">
                  <c:v>1.7</c:v>
                </c:pt>
                <c:pt idx="24">
                  <c:v>9.1</c:v>
                </c:pt>
                <c:pt idx="25">
                  <c:v>6.3</c:v>
                </c:pt>
                <c:pt idx="26">
                  <c:v>10</c:v>
                </c:pt>
                <c:pt idx="27">
                  <c:v>9.3000000000000007</c:v>
                </c:pt>
                <c:pt idx="28">
                  <c:v>12.5</c:v>
                </c:pt>
                <c:pt idx="29">
                  <c:v>7.6</c:v>
                </c:pt>
                <c:pt idx="30">
                  <c:v>13.2</c:v>
                </c:pt>
                <c:pt idx="31">
                  <c:v>11.9</c:v>
                </c:pt>
                <c:pt idx="32">
                  <c:v>6.9</c:v>
                </c:pt>
                <c:pt idx="33">
                  <c:v>9.6999999999999993</c:v>
                </c:pt>
                <c:pt idx="34">
                  <c:v>10.9</c:v>
                </c:pt>
                <c:pt idx="35">
                  <c:v>12.9</c:v>
                </c:pt>
                <c:pt idx="36">
                  <c:v>9.5</c:v>
                </c:pt>
                <c:pt idx="37">
                  <c:v>9.5</c:v>
                </c:pt>
              </c:numCache>
            </c:numRef>
          </c:val>
          <c:extLst>
            <c:ext xmlns:c16="http://schemas.microsoft.com/office/drawing/2014/chart" uri="{C3380CC4-5D6E-409C-BE32-E72D297353CC}">
              <c16:uniqueId val="{00000023-0654-47B5-A230-B54C368F11AC}"/>
            </c:ext>
          </c:extLst>
        </c:ser>
        <c:dLbls>
          <c:showLegendKey val="0"/>
          <c:showVal val="1"/>
          <c:showCatName val="0"/>
          <c:showSerName val="0"/>
          <c:showPercent val="0"/>
          <c:showBubbleSize val="0"/>
        </c:dLbls>
        <c:gapWidth val="60"/>
        <c:overlap val="100"/>
        <c:axId val="143039104"/>
        <c:axId val="143065472"/>
        <c:extLst>
          <c:ext xmlns:c15="http://schemas.microsoft.com/office/drawing/2012/chart" uri="{02D57815-91ED-43cb-92C2-25804820EDAC}">
            <c15:filteredBarSeries>
              <c15:ser>
                <c:idx val="2"/>
                <c:order val="2"/>
                <c:invertIfNegative val="0"/>
                <c:dLbls>
                  <c:spPr>
                    <a:noFill/>
                    <a:ln>
                      <a:noFill/>
                    </a:ln>
                    <a:effectLst/>
                  </c:spPr>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'Figure 1'!$A$44:$A$81</c15:sqref>
                        </c15:formulaRef>
                      </c:ext>
                    </c:extLst>
                    <c:strCache>
                      <c:ptCount val="38"/>
                      <c:pt idx="0">
                        <c:v>Japon</c:v>
                      </c:pt>
                      <c:pt idx="1">
                        <c:v>Corée du Sud</c:v>
                      </c:pt>
                      <c:pt idx="2">
                        <c:v>Estonie</c:v>
                      </c:pt>
                      <c:pt idx="3">
                        <c:v>Canada</c:v>
                      </c:pt>
                      <c:pt idx="4">
                        <c:v>Finlande</c:v>
                      </c:pt>
                      <c:pt idx="5">
                        <c:v>Australie</c:v>
                      </c:pt>
                      <c:pt idx="6">
                        <c:v>Nouvelle-Zélande</c:v>
                      </c:pt>
                      <c:pt idx="7">
                        <c:v>Irlande</c:v>
                      </c:pt>
                      <c:pt idx="8">
                        <c:v>Suisse</c:v>
                      </c:pt>
                      <c:pt idx="9">
                        <c:v>Slovénie</c:v>
                      </c:pt>
                      <c:pt idx="10">
                        <c:v>Royaume-Uni</c:v>
                      </c:pt>
                      <c:pt idx="11">
                        <c:v>États-Unis</c:v>
                      </c:pt>
                      <c:pt idx="12">
                        <c:v>Pologne</c:v>
                      </c:pt>
                      <c:pt idx="13">
                        <c:v>République tchèque</c:v>
                      </c:pt>
                      <c:pt idx="14">
                        <c:v>Danemark</c:v>
                      </c:pt>
                      <c:pt idx="15">
                        <c:v>Lettonie</c:v>
                      </c:pt>
                      <c:pt idx="16">
                        <c:v>Suède</c:v>
                      </c:pt>
                      <c:pt idx="17">
                        <c:v>Allemagne</c:v>
                      </c:pt>
                      <c:pt idx="18">
                        <c:v>Autriche</c:v>
                      </c:pt>
                      <c:pt idx="19">
                        <c:v>Belgique</c:v>
                      </c:pt>
                      <c:pt idx="20">
                        <c:v>Pays-Bas</c:v>
                      </c:pt>
                      <c:pt idx="21">
                        <c:v>France</c:v>
                      </c:pt>
                      <c:pt idx="22">
                        <c:v>Hongrie</c:v>
                      </c:pt>
                      <c:pt idx="23">
                        <c:v>Moyenne de l'OCDE</c:v>
                      </c:pt>
                      <c:pt idx="24">
                        <c:v>Lituanie</c:v>
                      </c:pt>
                      <c:pt idx="25">
                        <c:v>Espagne</c:v>
                      </c:pt>
                      <c:pt idx="26">
                        <c:v>Portugal</c:v>
                      </c:pt>
                      <c:pt idx="27">
                        <c:v>Norvège</c:v>
                      </c:pt>
                      <c:pt idx="28">
                        <c:v>Italie</c:v>
                      </c:pt>
                      <c:pt idx="29">
                        <c:v>Turquie</c:v>
                      </c:pt>
                      <c:pt idx="30">
                        <c:v>Israël</c:v>
                      </c:pt>
                      <c:pt idx="31">
                        <c:v>République slovaque</c:v>
                      </c:pt>
                      <c:pt idx="32">
                        <c:v>Islande</c:v>
                      </c:pt>
                      <c:pt idx="33">
                        <c:v>Chili</c:v>
                      </c:pt>
                      <c:pt idx="34">
                        <c:v>Grèce</c:v>
                      </c:pt>
                      <c:pt idx="35">
                        <c:v>Colombie</c:v>
                      </c:pt>
                      <c:pt idx="36">
                        <c:v>Costa Rica</c:v>
                      </c:pt>
                      <c:pt idx="37">
                        <c:v>Mexique</c:v>
                      </c:pt>
                    </c:strCache>
                  </c:strRef>
                </c:cat>
                <c:val>
                  <c:numLit>
                    <c:formatCode>General</c:formatCode>
                    <c:ptCount val="1"/>
                  </c:numLit>
                </c:val>
                <c:extLst>
                  <c:ext xmlns:c16="http://schemas.microsoft.com/office/drawing/2014/chart" uri="{C3380CC4-5D6E-409C-BE32-E72D297353CC}">
                    <c16:uniqueId val="{00000024-0654-47B5-A230-B54C368F11AC}"/>
                  </c:ext>
                </c:extLst>
              </c15:ser>
            </c15:filteredBarSeries>
          </c:ext>
        </c:extLst>
      </c:barChart>
      <c:catAx>
        <c:axId val="143039104"/>
        <c:scaling>
          <c:orientation val="maxMin"/>
        </c:scaling>
        <c:delete val="1"/>
        <c:axPos val="l"/>
        <c:numFmt formatCode="General" sourceLinked="1"/>
        <c:majorTickMark val="out"/>
        <c:minorTickMark val="none"/>
        <c:tickLblPos val="nextTo"/>
        <c:crossAx val="143065472"/>
        <c:crosses val="autoZero"/>
        <c:auto val="1"/>
        <c:lblAlgn val="ctr"/>
        <c:lblOffset val="100"/>
        <c:tickLblSkip val="1"/>
        <c:tickMarkSkip val="1"/>
        <c:noMultiLvlLbl val="0"/>
      </c:catAx>
      <c:valAx>
        <c:axId val="143065472"/>
        <c:scaling>
          <c:orientation val="minMax"/>
          <c:max val="560"/>
          <c:min val="380"/>
        </c:scaling>
        <c:delete val="0"/>
        <c:axPos val="t"/>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fr-FR"/>
          </a:p>
        </c:txPr>
        <c:crossAx val="143039104"/>
        <c:crosses val="autoZero"/>
        <c:crossBetween val="between"/>
        <c:majorUnit val="2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Calibri" panose="020F0502020204030204" pitchFamily="34" charset="0"/>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664452139418715E-2"/>
          <c:y val="2.9395566883619318E-2"/>
          <c:w val="0.93553325790734798"/>
          <c:h val="0.84951410824126838"/>
        </c:manualLayout>
      </c:layout>
      <c:barChart>
        <c:barDir val="col"/>
        <c:grouping val="clustered"/>
        <c:varyColors val="0"/>
        <c:ser>
          <c:idx val="0"/>
          <c:order val="0"/>
          <c:tx>
            <c:strRef>
              <c:f>'Figure 4.2 Web'!$F$34</c:f>
              <c:strCache>
                <c:ptCount val="1"/>
                <c:pt idx="0">
                  <c:v>Différence de scores entre 2018 et 2022</c:v>
                </c:pt>
              </c:strCache>
            </c:strRef>
          </c:tx>
          <c:spPr>
            <a:solidFill>
              <a:schemeClr val="tx2">
                <a:lumMod val="60000"/>
                <a:lumOff val="40000"/>
              </a:schemeClr>
            </a:solidFill>
          </c:spPr>
          <c:invertIfNegative val="0"/>
          <c:dPt>
            <c:idx val="1"/>
            <c:invertIfNegative val="0"/>
            <c:bubble3D val="0"/>
            <c:extLst>
              <c:ext xmlns:c16="http://schemas.microsoft.com/office/drawing/2014/chart" uri="{C3380CC4-5D6E-409C-BE32-E72D297353CC}">
                <c16:uniqueId val="{00000000-05ED-4BA7-978F-C9612534E4EF}"/>
              </c:ext>
            </c:extLst>
          </c:dPt>
          <c:dPt>
            <c:idx val="2"/>
            <c:invertIfNegative val="0"/>
            <c:bubble3D val="0"/>
            <c:extLst>
              <c:ext xmlns:c16="http://schemas.microsoft.com/office/drawing/2014/chart" uri="{C3380CC4-5D6E-409C-BE32-E72D297353CC}">
                <c16:uniqueId val="{00000001-05ED-4BA7-978F-C9612534E4EF}"/>
              </c:ext>
            </c:extLst>
          </c:dPt>
          <c:dPt>
            <c:idx val="3"/>
            <c:invertIfNegative val="0"/>
            <c:bubble3D val="0"/>
            <c:extLst>
              <c:ext xmlns:c16="http://schemas.microsoft.com/office/drawing/2014/chart" uri="{C3380CC4-5D6E-409C-BE32-E72D297353CC}">
                <c16:uniqueId val="{00000002-05ED-4BA7-978F-C9612534E4EF}"/>
              </c:ext>
            </c:extLst>
          </c:dPt>
          <c:dPt>
            <c:idx val="4"/>
            <c:invertIfNegative val="0"/>
            <c:bubble3D val="0"/>
            <c:extLst>
              <c:ext xmlns:c16="http://schemas.microsoft.com/office/drawing/2014/chart" uri="{C3380CC4-5D6E-409C-BE32-E72D297353CC}">
                <c16:uniqueId val="{00000003-05ED-4BA7-978F-C9612534E4EF}"/>
              </c:ext>
            </c:extLst>
          </c:dPt>
          <c:dPt>
            <c:idx val="5"/>
            <c:invertIfNegative val="0"/>
            <c:bubble3D val="0"/>
            <c:extLst>
              <c:ext xmlns:c16="http://schemas.microsoft.com/office/drawing/2014/chart" uri="{C3380CC4-5D6E-409C-BE32-E72D297353CC}">
                <c16:uniqueId val="{00000004-05ED-4BA7-978F-C9612534E4EF}"/>
              </c:ext>
            </c:extLst>
          </c:dPt>
          <c:dPt>
            <c:idx val="6"/>
            <c:invertIfNegative val="0"/>
            <c:bubble3D val="0"/>
            <c:extLst>
              <c:ext xmlns:c16="http://schemas.microsoft.com/office/drawing/2014/chart" uri="{C3380CC4-5D6E-409C-BE32-E72D297353CC}">
                <c16:uniqueId val="{00000005-05ED-4BA7-978F-C9612534E4EF}"/>
              </c:ext>
            </c:extLst>
          </c:dPt>
          <c:dPt>
            <c:idx val="8"/>
            <c:invertIfNegative val="0"/>
            <c:bubble3D val="0"/>
            <c:extLst>
              <c:ext xmlns:c16="http://schemas.microsoft.com/office/drawing/2014/chart" uri="{C3380CC4-5D6E-409C-BE32-E72D297353CC}">
                <c16:uniqueId val="{00000006-05ED-4BA7-978F-C9612534E4EF}"/>
              </c:ext>
            </c:extLst>
          </c:dPt>
          <c:dPt>
            <c:idx val="9"/>
            <c:invertIfNegative val="0"/>
            <c:bubble3D val="0"/>
            <c:extLst>
              <c:ext xmlns:c16="http://schemas.microsoft.com/office/drawing/2014/chart" uri="{C3380CC4-5D6E-409C-BE32-E72D297353CC}">
                <c16:uniqueId val="{00000007-05ED-4BA7-978F-C9612534E4EF}"/>
              </c:ext>
            </c:extLst>
          </c:dPt>
          <c:dPt>
            <c:idx val="10"/>
            <c:invertIfNegative val="0"/>
            <c:bubble3D val="0"/>
            <c:extLst>
              <c:ext xmlns:c16="http://schemas.microsoft.com/office/drawing/2014/chart" uri="{C3380CC4-5D6E-409C-BE32-E72D297353CC}">
                <c16:uniqueId val="{00000008-05ED-4BA7-978F-C9612534E4EF}"/>
              </c:ext>
            </c:extLst>
          </c:dPt>
          <c:dPt>
            <c:idx val="11"/>
            <c:invertIfNegative val="0"/>
            <c:bubble3D val="0"/>
            <c:extLst>
              <c:ext xmlns:c16="http://schemas.microsoft.com/office/drawing/2014/chart" uri="{C3380CC4-5D6E-409C-BE32-E72D297353CC}">
                <c16:uniqueId val="{00000009-05ED-4BA7-978F-C9612534E4EF}"/>
              </c:ext>
            </c:extLst>
          </c:dPt>
          <c:dPt>
            <c:idx val="13"/>
            <c:invertIfNegative val="0"/>
            <c:bubble3D val="0"/>
            <c:extLst>
              <c:ext xmlns:c16="http://schemas.microsoft.com/office/drawing/2014/chart" uri="{C3380CC4-5D6E-409C-BE32-E72D297353CC}">
                <c16:uniqueId val="{0000000A-05ED-4BA7-978F-C9612534E4EF}"/>
              </c:ext>
            </c:extLst>
          </c:dPt>
          <c:dPt>
            <c:idx val="17"/>
            <c:invertIfNegative val="0"/>
            <c:bubble3D val="0"/>
            <c:extLst>
              <c:ext xmlns:c16="http://schemas.microsoft.com/office/drawing/2014/chart" uri="{C3380CC4-5D6E-409C-BE32-E72D297353CC}">
                <c16:uniqueId val="{0000000B-05ED-4BA7-978F-C9612534E4EF}"/>
              </c:ext>
            </c:extLst>
          </c:dPt>
          <c:dPt>
            <c:idx val="19"/>
            <c:invertIfNegative val="0"/>
            <c:bubble3D val="0"/>
            <c:spPr>
              <a:pattFill prst="wdDnDiag">
                <a:fgClr>
                  <a:schemeClr val="tx2">
                    <a:lumMod val="60000"/>
                    <a:lumOff val="40000"/>
                  </a:schemeClr>
                </a:fgClr>
                <a:bgClr>
                  <a:schemeClr val="bg1"/>
                </a:bgClr>
              </a:pattFill>
            </c:spPr>
            <c:extLst>
              <c:ext xmlns:c16="http://schemas.microsoft.com/office/drawing/2014/chart" uri="{C3380CC4-5D6E-409C-BE32-E72D297353CC}">
                <c16:uniqueId val="{0000000D-05ED-4BA7-978F-C9612534E4EF}"/>
              </c:ext>
            </c:extLst>
          </c:dPt>
          <c:dPt>
            <c:idx val="20"/>
            <c:invertIfNegative val="0"/>
            <c:bubble3D val="0"/>
            <c:spPr>
              <a:pattFill prst="wdDnDiag">
                <a:fgClr>
                  <a:schemeClr val="tx2">
                    <a:lumMod val="60000"/>
                    <a:lumOff val="40000"/>
                  </a:schemeClr>
                </a:fgClr>
                <a:bgClr>
                  <a:schemeClr val="bg1"/>
                </a:bgClr>
              </a:pattFill>
            </c:spPr>
            <c:extLst>
              <c:ext xmlns:c16="http://schemas.microsoft.com/office/drawing/2014/chart" uri="{C3380CC4-5D6E-409C-BE32-E72D297353CC}">
                <c16:uniqueId val="{0000000F-05ED-4BA7-978F-C9612534E4EF}"/>
              </c:ext>
            </c:extLst>
          </c:dPt>
          <c:dPt>
            <c:idx val="21"/>
            <c:invertIfNegative val="0"/>
            <c:bubble3D val="0"/>
            <c:spPr>
              <a:pattFill prst="wdDnDiag">
                <a:fgClr>
                  <a:schemeClr val="tx2">
                    <a:lumMod val="60000"/>
                    <a:lumOff val="40000"/>
                  </a:schemeClr>
                </a:fgClr>
                <a:bgClr>
                  <a:schemeClr val="bg1"/>
                </a:bgClr>
              </a:pattFill>
            </c:spPr>
            <c:extLst>
              <c:ext xmlns:c16="http://schemas.microsoft.com/office/drawing/2014/chart" uri="{C3380CC4-5D6E-409C-BE32-E72D297353CC}">
                <c16:uniqueId val="{00000011-05ED-4BA7-978F-C9612534E4EF}"/>
              </c:ext>
            </c:extLst>
          </c:dPt>
          <c:dPt>
            <c:idx val="22"/>
            <c:invertIfNegative val="0"/>
            <c:bubble3D val="0"/>
            <c:spPr>
              <a:pattFill prst="wdDnDiag">
                <a:fgClr>
                  <a:schemeClr val="tx2">
                    <a:lumMod val="60000"/>
                    <a:lumOff val="40000"/>
                  </a:schemeClr>
                </a:fgClr>
                <a:bgClr>
                  <a:schemeClr val="bg1"/>
                </a:bgClr>
              </a:pattFill>
            </c:spPr>
            <c:extLst>
              <c:ext xmlns:c16="http://schemas.microsoft.com/office/drawing/2014/chart" uri="{C3380CC4-5D6E-409C-BE32-E72D297353CC}">
                <c16:uniqueId val="{00000013-05ED-4BA7-978F-C9612534E4EF}"/>
              </c:ext>
            </c:extLst>
          </c:dPt>
          <c:dPt>
            <c:idx val="23"/>
            <c:invertIfNegative val="0"/>
            <c:bubble3D val="0"/>
            <c:spPr>
              <a:pattFill prst="wdDnDiag">
                <a:fgClr>
                  <a:schemeClr val="tx2">
                    <a:lumMod val="60000"/>
                    <a:lumOff val="40000"/>
                  </a:schemeClr>
                </a:fgClr>
                <a:bgClr>
                  <a:schemeClr val="bg1"/>
                </a:bgClr>
              </a:pattFill>
            </c:spPr>
            <c:extLst>
              <c:ext xmlns:c16="http://schemas.microsoft.com/office/drawing/2014/chart" uri="{C3380CC4-5D6E-409C-BE32-E72D297353CC}">
                <c16:uniqueId val="{00000015-05ED-4BA7-978F-C9612534E4EF}"/>
              </c:ext>
            </c:extLst>
          </c:dPt>
          <c:dPt>
            <c:idx val="24"/>
            <c:invertIfNegative val="0"/>
            <c:bubble3D val="0"/>
            <c:spPr>
              <a:pattFill prst="wdDnDiag">
                <a:fgClr>
                  <a:schemeClr val="tx2">
                    <a:lumMod val="60000"/>
                    <a:lumOff val="40000"/>
                  </a:schemeClr>
                </a:fgClr>
                <a:bgClr>
                  <a:schemeClr val="bg1"/>
                </a:bgClr>
              </a:pattFill>
            </c:spPr>
            <c:extLst>
              <c:ext xmlns:c16="http://schemas.microsoft.com/office/drawing/2014/chart" uri="{C3380CC4-5D6E-409C-BE32-E72D297353CC}">
                <c16:uniqueId val="{00000017-05ED-4BA7-978F-C9612534E4EF}"/>
              </c:ext>
            </c:extLst>
          </c:dPt>
          <c:dPt>
            <c:idx val="25"/>
            <c:invertIfNegative val="0"/>
            <c:bubble3D val="0"/>
            <c:spPr>
              <a:pattFill prst="wdDnDiag">
                <a:fgClr>
                  <a:schemeClr val="tx2">
                    <a:lumMod val="60000"/>
                    <a:lumOff val="40000"/>
                  </a:schemeClr>
                </a:fgClr>
                <a:bgClr>
                  <a:schemeClr val="bg1"/>
                </a:bgClr>
              </a:pattFill>
            </c:spPr>
            <c:extLst>
              <c:ext xmlns:c16="http://schemas.microsoft.com/office/drawing/2014/chart" uri="{C3380CC4-5D6E-409C-BE32-E72D297353CC}">
                <c16:uniqueId val="{00000019-05ED-4BA7-978F-C9612534E4EF}"/>
              </c:ext>
            </c:extLst>
          </c:dPt>
          <c:dPt>
            <c:idx val="26"/>
            <c:invertIfNegative val="0"/>
            <c:bubble3D val="0"/>
            <c:spPr>
              <a:pattFill prst="wdDnDiag">
                <a:fgClr>
                  <a:schemeClr val="tx2">
                    <a:lumMod val="60000"/>
                    <a:lumOff val="40000"/>
                  </a:schemeClr>
                </a:fgClr>
                <a:bgClr>
                  <a:schemeClr val="bg1"/>
                </a:bgClr>
              </a:pattFill>
            </c:spPr>
            <c:extLst>
              <c:ext xmlns:c16="http://schemas.microsoft.com/office/drawing/2014/chart" uri="{C3380CC4-5D6E-409C-BE32-E72D297353CC}">
                <c16:uniqueId val="{0000001B-05ED-4BA7-978F-C9612534E4EF}"/>
              </c:ext>
            </c:extLst>
          </c:dPt>
          <c:dPt>
            <c:idx val="27"/>
            <c:invertIfNegative val="0"/>
            <c:bubble3D val="0"/>
            <c:spPr>
              <a:pattFill prst="wdDnDiag">
                <a:fgClr>
                  <a:schemeClr val="tx2">
                    <a:lumMod val="60000"/>
                    <a:lumOff val="40000"/>
                  </a:schemeClr>
                </a:fgClr>
                <a:bgClr>
                  <a:schemeClr val="bg1"/>
                </a:bgClr>
              </a:pattFill>
            </c:spPr>
            <c:extLst>
              <c:ext xmlns:c16="http://schemas.microsoft.com/office/drawing/2014/chart" uri="{C3380CC4-5D6E-409C-BE32-E72D297353CC}">
                <c16:uniqueId val="{0000001D-05ED-4BA7-978F-C9612534E4EF}"/>
              </c:ext>
            </c:extLst>
          </c:dPt>
          <c:dPt>
            <c:idx val="28"/>
            <c:invertIfNegative val="0"/>
            <c:bubble3D val="0"/>
            <c:spPr>
              <a:pattFill prst="wdDnDiag">
                <a:fgClr>
                  <a:schemeClr val="tx2">
                    <a:lumMod val="60000"/>
                    <a:lumOff val="40000"/>
                  </a:schemeClr>
                </a:fgClr>
                <a:bgClr>
                  <a:schemeClr val="bg1"/>
                </a:bgClr>
              </a:pattFill>
            </c:spPr>
            <c:extLst>
              <c:ext xmlns:c16="http://schemas.microsoft.com/office/drawing/2014/chart" uri="{C3380CC4-5D6E-409C-BE32-E72D297353CC}">
                <c16:uniqueId val="{0000001F-05ED-4BA7-978F-C9612534E4EF}"/>
              </c:ext>
            </c:extLst>
          </c:dPt>
          <c:dPt>
            <c:idx val="29"/>
            <c:invertIfNegative val="0"/>
            <c:bubble3D val="0"/>
            <c:spPr>
              <a:pattFill prst="wdDnDiag">
                <a:fgClr>
                  <a:schemeClr val="tx2">
                    <a:lumMod val="60000"/>
                    <a:lumOff val="40000"/>
                  </a:schemeClr>
                </a:fgClr>
                <a:bgClr>
                  <a:schemeClr val="bg1"/>
                </a:bgClr>
              </a:pattFill>
            </c:spPr>
            <c:extLst>
              <c:ext xmlns:c16="http://schemas.microsoft.com/office/drawing/2014/chart" uri="{C3380CC4-5D6E-409C-BE32-E72D297353CC}">
                <c16:uniqueId val="{00000021-05ED-4BA7-978F-C9612534E4EF}"/>
              </c:ext>
            </c:extLst>
          </c:dPt>
          <c:dPt>
            <c:idx val="30"/>
            <c:invertIfNegative val="0"/>
            <c:bubble3D val="0"/>
            <c:spPr>
              <a:pattFill prst="wdDnDiag">
                <a:fgClr>
                  <a:schemeClr val="tx2">
                    <a:lumMod val="60000"/>
                    <a:lumOff val="40000"/>
                  </a:schemeClr>
                </a:fgClr>
                <a:bgClr>
                  <a:schemeClr val="bg1"/>
                </a:bgClr>
              </a:pattFill>
            </c:spPr>
            <c:extLst>
              <c:ext xmlns:c16="http://schemas.microsoft.com/office/drawing/2014/chart" uri="{C3380CC4-5D6E-409C-BE32-E72D297353CC}">
                <c16:uniqueId val="{00000023-05ED-4BA7-978F-C9612534E4EF}"/>
              </c:ext>
            </c:extLst>
          </c:dPt>
          <c:dPt>
            <c:idx val="31"/>
            <c:invertIfNegative val="0"/>
            <c:bubble3D val="0"/>
            <c:spPr>
              <a:pattFill prst="wdDnDiag">
                <a:fgClr>
                  <a:schemeClr val="tx2">
                    <a:lumMod val="60000"/>
                    <a:lumOff val="40000"/>
                  </a:schemeClr>
                </a:fgClr>
                <a:bgClr>
                  <a:schemeClr val="bg1"/>
                </a:bgClr>
              </a:pattFill>
            </c:spPr>
            <c:extLst>
              <c:ext xmlns:c16="http://schemas.microsoft.com/office/drawing/2014/chart" uri="{C3380CC4-5D6E-409C-BE32-E72D297353CC}">
                <c16:uniqueId val="{00000025-05ED-4BA7-978F-C9612534E4EF}"/>
              </c:ext>
            </c:extLst>
          </c:dPt>
          <c:dPt>
            <c:idx val="32"/>
            <c:invertIfNegative val="0"/>
            <c:bubble3D val="0"/>
            <c:spPr>
              <a:pattFill prst="wdDnDiag">
                <a:fgClr>
                  <a:schemeClr val="tx2">
                    <a:lumMod val="60000"/>
                    <a:lumOff val="40000"/>
                  </a:schemeClr>
                </a:fgClr>
                <a:bgClr>
                  <a:schemeClr val="bg1"/>
                </a:bgClr>
              </a:pattFill>
            </c:spPr>
            <c:extLst>
              <c:ext xmlns:c16="http://schemas.microsoft.com/office/drawing/2014/chart" uri="{C3380CC4-5D6E-409C-BE32-E72D297353CC}">
                <c16:uniqueId val="{00000027-05ED-4BA7-978F-C9612534E4EF}"/>
              </c:ext>
            </c:extLst>
          </c:dPt>
          <c:dPt>
            <c:idx val="33"/>
            <c:invertIfNegative val="0"/>
            <c:bubble3D val="0"/>
            <c:spPr>
              <a:pattFill prst="wdDnDiag">
                <a:fgClr>
                  <a:schemeClr val="tx2">
                    <a:lumMod val="60000"/>
                    <a:lumOff val="40000"/>
                  </a:schemeClr>
                </a:fgClr>
                <a:bgClr>
                  <a:schemeClr val="bg1"/>
                </a:bgClr>
              </a:pattFill>
            </c:spPr>
            <c:extLst>
              <c:ext xmlns:c16="http://schemas.microsoft.com/office/drawing/2014/chart" uri="{C3380CC4-5D6E-409C-BE32-E72D297353CC}">
                <c16:uniqueId val="{00000029-05ED-4BA7-978F-C9612534E4EF}"/>
              </c:ext>
            </c:extLst>
          </c:dPt>
          <c:dPt>
            <c:idx val="34"/>
            <c:invertIfNegative val="0"/>
            <c:bubble3D val="0"/>
            <c:spPr>
              <a:pattFill prst="wdDnDiag">
                <a:fgClr>
                  <a:schemeClr val="tx2">
                    <a:lumMod val="60000"/>
                    <a:lumOff val="40000"/>
                  </a:schemeClr>
                </a:fgClr>
                <a:bgClr>
                  <a:schemeClr val="bg1"/>
                </a:bgClr>
              </a:pattFill>
            </c:spPr>
            <c:extLst>
              <c:ext xmlns:c16="http://schemas.microsoft.com/office/drawing/2014/chart" uri="{C3380CC4-5D6E-409C-BE32-E72D297353CC}">
                <c16:uniqueId val="{0000002B-05ED-4BA7-978F-C9612534E4EF}"/>
              </c:ext>
            </c:extLst>
          </c:dPt>
          <c:dPt>
            <c:idx val="35"/>
            <c:invertIfNegative val="0"/>
            <c:bubble3D val="0"/>
            <c:extLst>
              <c:ext xmlns:c16="http://schemas.microsoft.com/office/drawing/2014/chart" uri="{C3380CC4-5D6E-409C-BE32-E72D297353CC}">
                <c16:uniqueId val="{0000002C-05ED-4BA7-978F-C9612534E4EF}"/>
              </c:ext>
            </c:extLst>
          </c:dPt>
          <c:dPt>
            <c:idx val="36"/>
            <c:invertIfNegative val="0"/>
            <c:bubble3D val="0"/>
            <c:extLst>
              <c:ext xmlns:c16="http://schemas.microsoft.com/office/drawing/2014/chart" uri="{C3380CC4-5D6E-409C-BE32-E72D297353CC}">
                <c16:uniqueId val="{0000002D-05ED-4BA7-978F-C9612534E4EF}"/>
              </c:ext>
            </c:extLst>
          </c:dPt>
          <c:cat>
            <c:strRef>
              <c:f>'Figure 4.2 Web'!$A$35:$A$70</c:f>
              <c:strCache>
                <c:ptCount val="36"/>
                <c:pt idx="0">
                  <c:v>Islande (-38.1)</c:v>
                </c:pt>
                <c:pt idx="1">
                  <c:v>Finlande (-29.9)</c:v>
                </c:pt>
                <c:pt idx="2">
                  <c:v>Slovénie (-26.8)</c:v>
                </c:pt>
                <c:pt idx="3">
                  <c:v>Pays-Bas (-25.6)</c:v>
                </c:pt>
                <c:pt idx="4">
                  <c:v>Pologne (-23.2)</c:v>
                </c:pt>
                <c:pt idx="5">
                  <c:v>Norvège (-23)</c:v>
                </c:pt>
                <c:pt idx="6">
                  <c:v>Grèce (-19)</c:v>
                </c:pt>
                <c:pt idx="7">
                  <c:v>Suède (-18.8)</c:v>
                </c:pt>
                <c:pt idx="8">
                  <c:v>France (-18.7)</c:v>
                </c:pt>
                <c:pt idx="9">
                  <c:v>Allemagne (-18.5)</c:v>
                </c:pt>
                <c:pt idx="10">
                  <c:v>Portugal (-15.2)</c:v>
                </c:pt>
                <c:pt idx="11">
                  <c:v>Belgique (-14)</c:v>
                </c:pt>
                <c:pt idx="12">
                  <c:v>Canada (-13)</c:v>
                </c:pt>
                <c:pt idx="13">
                  <c:v>Danemark (-12.3)</c:v>
                </c:pt>
                <c:pt idx="14">
                  <c:v>Estonie (-12)</c:v>
                </c:pt>
                <c:pt idx="15">
                  <c:v>République slovaque (-11.1)</c:v>
                </c:pt>
                <c:pt idx="16">
                  <c:v>Moyenne de l'OCDE* (-10.3)</c:v>
                </c:pt>
                <c:pt idx="17">
                  <c:v>Royaume-Uni (-9.5)</c:v>
                </c:pt>
                <c:pt idx="18">
                  <c:v>Turquie (-9.5)</c:v>
                </c:pt>
                <c:pt idx="19">
                  <c:v>Mexique (-5.1)</c:v>
                </c:pt>
                <c:pt idx="20">
                  <c:v>Nouvelle-Zélande (-4.8)</c:v>
                </c:pt>
                <c:pt idx="21">
                  <c:v>Australie (-4.6)</c:v>
                </c:pt>
                <c:pt idx="22">
                  <c:v>Chili (-4.3)</c:v>
                </c:pt>
                <c:pt idx="23">
                  <c:v>Lettonie (-4.1)</c:v>
                </c:pt>
                <c:pt idx="24">
                  <c:v>Lituanie (-4.1)</c:v>
                </c:pt>
                <c:pt idx="25">
                  <c:v>Autriche (-4)</c:v>
                </c:pt>
                <c:pt idx="26">
                  <c:v>Colombie (-3.6)</c:v>
                </c:pt>
                <c:pt idx="27">
                  <c:v>Hongrie (-3)</c:v>
                </c:pt>
                <c:pt idx="28">
                  <c:v>Irlande (-2.1)</c:v>
                </c:pt>
                <c:pt idx="29">
                  <c:v>République tchèque (-1.6)</c:v>
                </c:pt>
                <c:pt idx="30">
                  <c:v>Etats-Unis (-1.5)</c:v>
                </c:pt>
                <c:pt idx="31">
                  <c:v>Suisse (-0.6)</c:v>
                </c:pt>
                <c:pt idx="32">
                  <c:v>Corée du Sud du Sud (1.3)</c:v>
                </c:pt>
                <c:pt idx="33">
                  <c:v>Israël (3.4)</c:v>
                </c:pt>
                <c:pt idx="34">
                  <c:v>Italie (5.3)</c:v>
                </c:pt>
                <c:pt idx="35">
                  <c:v>Japon (12)</c:v>
                </c:pt>
              </c:strCache>
            </c:strRef>
          </c:cat>
          <c:val>
            <c:numRef>
              <c:f>'Figure 4.2 Web'!$F$35:$F$70</c:f>
              <c:numCache>
                <c:formatCode>General</c:formatCode>
                <c:ptCount val="36"/>
                <c:pt idx="0">
                  <c:v>-38.1</c:v>
                </c:pt>
                <c:pt idx="1">
                  <c:v>-29.9</c:v>
                </c:pt>
                <c:pt idx="2">
                  <c:v>-26.8</c:v>
                </c:pt>
                <c:pt idx="3">
                  <c:v>-25.6</c:v>
                </c:pt>
                <c:pt idx="4">
                  <c:v>-23.2</c:v>
                </c:pt>
                <c:pt idx="5">
                  <c:v>-23</c:v>
                </c:pt>
                <c:pt idx="6">
                  <c:v>-19</c:v>
                </c:pt>
                <c:pt idx="7">
                  <c:v>-18.8</c:v>
                </c:pt>
                <c:pt idx="8">
                  <c:v>-18.7</c:v>
                </c:pt>
                <c:pt idx="9">
                  <c:v>-18.5</c:v>
                </c:pt>
                <c:pt idx="10">
                  <c:v>-15.2</c:v>
                </c:pt>
                <c:pt idx="11">
                  <c:v>-14</c:v>
                </c:pt>
                <c:pt idx="12">
                  <c:v>-13</c:v>
                </c:pt>
                <c:pt idx="13">
                  <c:v>-12.3</c:v>
                </c:pt>
                <c:pt idx="14">
                  <c:v>-12</c:v>
                </c:pt>
                <c:pt idx="15">
                  <c:v>-11.1</c:v>
                </c:pt>
                <c:pt idx="16">
                  <c:v>-10.3</c:v>
                </c:pt>
                <c:pt idx="17">
                  <c:v>-9.5</c:v>
                </c:pt>
                <c:pt idx="18">
                  <c:v>-9.5</c:v>
                </c:pt>
                <c:pt idx="19">
                  <c:v>-5.0999999999999996</c:v>
                </c:pt>
                <c:pt idx="20">
                  <c:v>-4.8</c:v>
                </c:pt>
                <c:pt idx="21">
                  <c:v>-4.5999999999999996</c:v>
                </c:pt>
                <c:pt idx="22">
                  <c:v>-4.3</c:v>
                </c:pt>
                <c:pt idx="23">
                  <c:v>-4.0999999999999996</c:v>
                </c:pt>
                <c:pt idx="24">
                  <c:v>-4.0999999999999996</c:v>
                </c:pt>
                <c:pt idx="25">
                  <c:v>-4</c:v>
                </c:pt>
                <c:pt idx="26">
                  <c:v>-3.6</c:v>
                </c:pt>
                <c:pt idx="27">
                  <c:v>-3</c:v>
                </c:pt>
                <c:pt idx="28">
                  <c:v>-2.1</c:v>
                </c:pt>
                <c:pt idx="29">
                  <c:v>-1.6</c:v>
                </c:pt>
                <c:pt idx="30">
                  <c:v>-1.5</c:v>
                </c:pt>
                <c:pt idx="31">
                  <c:v>-0.6</c:v>
                </c:pt>
                <c:pt idx="32">
                  <c:v>1.3</c:v>
                </c:pt>
                <c:pt idx="33">
                  <c:v>3.4</c:v>
                </c:pt>
                <c:pt idx="34">
                  <c:v>5.3</c:v>
                </c:pt>
                <c:pt idx="35">
                  <c:v>12</c:v>
                </c:pt>
              </c:numCache>
            </c:numRef>
          </c:val>
          <c:extLst>
            <c:ext xmlns:c16="http://schemas.microsoft.com/office/drawing/2014/chart" uri="{C3380CC4-5D6E-409C-BE32-E72D297353CC}">
              <c16:uniqueId val="{0000002E-05ED-4BA7-978F-C9612534E4EF}"/>
            </c:ext>
          </c:extLst>
        </c:ser>
        <c:dLbls>
          <c:showLegendKey val="0"/>
          <c:showVal val="0"/>
          <c:showCatName val="0"/>
          <c:showSerName val="0"/>
          <c:showPercent val="0"/>
          <c:showBubbleSize val="0"/>
        </c:dLbls>
        <c:gapWidth val="150"/>
        <c:axId val="147776640"/>
        <c:axId val="147778176"/>
      </c:barChart>
      <c:catAx>
        <c:axId val="147776640"/>
        <c:scaling>
          <c:orientation val="minMax"/>
        </c:scaling>
        <c:delete val="0"/>
        <c:axPos val="b"/>
        <c:majorGridlines/>
        <c:numFmt formatCode="General" sourceLinked="0"/>
        <c:majorTickMark val="out"/>
        <c:minorTickMark val="none"/>
        <c:tickLblPos val="low"/>
        <c:txPr>
          <a:bodyPr/>
          <a:lstStyle/>
          <a:p>
            <a:pPr>
              <a:defRPr sz="1100"/>
            </a:pPr>
            <a:endParaRPr lang="fr-FR"/>
          </a:p>
        </c:txPr>
        <c:crossAx val="147778176"/>
        <c:crosses val="autoZero"/>
        <c:auto val="1"/>
        <c:lblAlgn val="ctr"/>
        <c:lblOffset val="0"/>
        <c:noMultiLvlLbl val="0"/>
      </c:catAx>
      <c:valAx>
        <c:axId val="147778176"/>
        <c:scaling>
          <c:orientation val="minMax"/>
          <c:min val="-45"/>
        </c:scaling>
        <c:delete val="0"/>
        <c:axPos val="l"/>
        <c:numFmt formatCode="General" sourceLinked="1"/>
        <c:majorTickMark val="out"/>
        <c:minorTickMark val="none"/>
        <c:tickLblPos val="nextTo"/>
        <c:crossAx val="147776640"/>
        <c:crosses val="autoZero"/>
        <c:crossBetween val="between"/>
      </c:valAx>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5 Web'!$B$25</c:f>
              <c:strCache>
                <c:ptCount val="1"/>
                <c:pt idx="0">
                  <c:v>Score moyen</c:v>
                </c:pt>
              </c:strCache>
            </c:strRef>
          </c:tx>
          <c:spPr>
            <a:ln w="15875" cap="rnd">
              <a:solidFill>
                <a:schemeClr val="accent1">
                  <a:lumMod val="75000"/>
                </a:schemeClr>
              </a:solidFill>
              <a:prstDash val="sysDash"/>
              <a:round/>
            </a:ln>
            <a:effectLst/>
          </c:spPr>
          <c:marker>
            <c:symbol val="circle"/>
            <c:size val="6"/>
            <c:spPr>
              <a:solidFill>
                <a:schemeClr val="accent1">
                  <a:lumMod val="50000"/>
                </a:schemeClr>
              </a:solidFill>
              <a:ln w="9525">
                <a:noFill/>
              </a:ln>
              <a:effectLst/>
            </c:spPr>
          </c:marker>
          <c:dPt>
            <c:idx val="2"/>
            <c:marker>
              <c:symbol val="circle"/>
              <c:size val="6"/>
              <c:spPr>
                <a:noFill/>
                <a:ln w="9525">
                  <a:solidFill>
                    <a:schemeClr val="accent1">
                      <a:lumMod val="75000"/>
                    </a:schemeClr>
                  </a:solidFill>
                </a:ln>
                <a:effectLst/>
              </c:spPr>
            </c:marker>
            <c:bubble3D val="0"/>
            <c:extLst>
              <c:ext xmlns:c16="http://schemas.microsoft.com/office/drawing/2014/chart" uri="{C3380CC4-5D6E-409C-BE32-E72D297353CC}">
                <c16:uniqueId val="{00000000-BB3B-4B9E-BF16-629B1A07F822}"/>
              </c:ext>
            </c:extLst>
          </c:dPt>
          <c:dPt>
            <c:idx val="7"/>
            <c:marker>
              <c:symbol val="circle"/>
              <c:size val="6"/>
              <c:spPr>
                <a:noFill/>
                <a:ln w="9525">
                  <a:solidFill>
                    <a:schemeClr val="accent1">
                      <a:lumMod val="75000"/>
                    </a:schemeClr>
                  </a:solidFill>
                </a:ln>
                <a:effectLst/>
              </c:spPr>
            </c:marker>
            <c:bubble3D val="0"/>
            <c:extLst>
              <c:ext xmlns:c16="http://schemas.microsoft.com/office/drawing/2014/chart" uri="{C3380CC4-5D6E-409C-BE32-E72D297353CC}">
                <c16:uniqueId val="{00000001-BB3B-4B9E-BF16-629B1A07F822}"/>
              </c:ext>
            </c:extLst>
          </c:dPt>
          <c:cat>
            <c:strRef>
              <c:f>'Figure 5 Web'!$A$26:$A$33</c:f>
              <c:strCache>
                <c:ptCount val="8"/>
                <c:pt idx="0">
                  <c:v>2000</c:v>
                </c:pt>
                <c:pt idx="1">
                  <c:v>2003</c:v>
                </c:pt>
                <c:pt idx="2">
                  <c:v>2006</c:v>
                </c:pt>
                <c:pt idx="3">
                  <c:v>2009</c:v>
                </c:pt>
                <c:pt idx="4">
                  <c:v>2012</c:v>
                </c:pt>
                <c:pt idx="5">
                  <c:v>2015</c:v>
                </c:pt>
                <c:pt idx="6">
                  <c:v>2018</c:v>
                </c:pt>
                <c:pt idx="7">
                  <c:v>2022</c:v>
                </c:pt>
              </c:strCache>
            </c:strRef>
          </c:cat>
          <c:val>
            <c:numRef>
              <c:f>'Figure 5 Web'!$B$26:$B$33</c:f>
              <c:numCache>
                <c:formatCode>#,##0</c:formatCode>
                <c:ptCount val="8"/>
                <c:pt idx="0">
                  <c:v>504.74238850818301</c:v>
                </c:pt>
                <c:pt idx="1">
                  <c:v>496.18878489734499</c:v>
                </c:pt>
                <c:pt idx="2">
                  <c:v>487.70624693394001</c:v>
                </c:pt>
                <c:pt idx="3">
                  <c:v>495.61654146316602</c:v>
                </c:pt>
                <c:pt idx="4">
                  <c:v>505.48148333138801</c:v>
                </c:pt>
                <c:pt idx="5">
                  <c:v>499.30614190209502</c:v>
                </c:pt>
                <c:pt idx="6">
                  <c:v>492.60647919679298</c:v>
                </c:pt>
                <c:pt idx="7" formatCode="General">
                  <c:v>474</c:v>
                </c:pt>
              </c:numCache>
            </c:numRef>
          </c:val>
          <c:smooth val="0"/>
          <c:extLst>
            <c:ext xmlns:c16="http://schemas.microsoft.com/office/drawing/2014/chart" uri="{C3380CC4-5D6E-409C-BE32-E72D297353CC}">
              <c16:uniqueId val="{00000002-BB3B-4B9E-BF16-629B1A07F822}"/>
            </c:ext>
          </c:extLst>
        </c:ser>
        <c:dLbls>
          <c:showLegendKey val="0"/>
          <c:showVal val="0"/>
          <c:showCatName val="0"/>
          <c:showSerName val="0"/>
          <c:showPercent val="0"/>
          <c:showBubbleSize val="0"/>
        </c:dLbls>
        <c:marker val="1"/>
        <c:smooth val="0"/>
        <c:axId val="528778552"/>
        <c:axId val="528774944"/>
      </c:lineChart>
      <c:catAx>
        <c:axId val="5287785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528774944"/>
        <c:crosses val="autoZero"/>
        <c:auto val="1"/>
        <c:lblAlgn val="ctr"/>
        <c:lblOffset val="100"/>
        <c:noMultiLvlLbl val="0"/>
      </c:catAx>
      <c:valAx>
        <c:axId val="528774944"/>
        <c:scaling>
          <c:orientation val="minMax"/>
          <c:min val="46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528778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9016964482493132E-2"/>
          <c:y val="4.9186530457813092E-2"/>
          <c:w val="0.93644286830558399"/>
          <c:h val="0.76084352963257573"/>
        </c:manualLayout>
      </c:layout>
      <c:barChart>
        <c:barDir val="col"/>
        <c:grouping val="clustered"/>
        <c:varyColors val="0"/>
        <c:ser>
          <c:idx val="0"/>
          <c:order val="0"/>
          <c:tx>
            <c:strRef>
              <c:f>'Figure 6'!$A$26</c:f>
              <c:strCache>
                <c:ptCount val="1"/>
                <c:pt idx="0">
                  <c:v>2000</c:v>
                </c:pt>
              </c:strCache>
            </c:strRef>
          </c:tx>
          <c:spPr>
            <a:solidFill>
              <a:schemeClr val="accent1">
                <a:tint val="54000"/>
              </a:schemeClr>
            </a:solidFill>
            <a:ln>
              <a:noFill/>
            </a:ln>
            <a:effectLst/>
          </c:spPr>
          <c:invertIfNegative val="0"/>
          <c:cat>
            <c:strRef>
              <c:extLst>
                <c:ext xmlns:c15="http://schemas.microsoft.com/office/drawing/2012/chart" uri="{02D57815-91ED-43cb-92C2-25804820EDAC}">
                  <c15:fullRef>
                    <c15:sqref>('Figure 6'!$A$25:$B$25,'Figure 6'!$C$25)</c15:sqref>
                  </c15:fullRef>
                </c:ext>
              </c:extLst>
              <c:f>('Figure 6'!$B$25,'Figure 6'!$C$25)</c:f>
              <c:strCache>
                <c:ptCount val="2"/>
                <c:pt idx="0">
                  <c:v>Élèves en difficulté</c:v>
                </c:pt>
                <c:pt idx="1">
                  <c:v>Élèves les plus performants</c:v>
                </c:pt>
              </c:strCache>
            </c:strRef>
          </c:cat>
          <c:val>
            <c:numRef>
              <c:extLst>
                <c:ext xmlns:c15="http://schemas.microsoft.com/office/drawing/2012/chart" uri="{02D57815-91ED-43cb-92C2-25804820EDAC}">
                  <c15:fullRef>
                    <c15:sqref>('Figure 6'!$A$26:$B$26,'Figure 6'!$C$26)</c15:sqref>
                  </c15:fullRef>
                </c:ext>
              </c:extLst>
              <c:f>('Figure 6'!$B$26,'Figure 6'!$C$26)</c:f>
              <c:numCache>
                <c:formatCode>#,##0</c:formatCode>
                <c:ptCount val="2"/>
                <c:pt idx="0">
                  <c:v>15</c:v>
                </c:pt>
                <c:pt idx="1">
                  <c:v>9</c:v>
                </c:pt>
              </c:numCache>
            </c:numRef>
          </c:val>
          <c:extLst>
            <c:ext xmlns:c16="http://schemas.microsoft.com/office/drawing/2014/chart" uri="{C3380CC4-5D6E-409C-BE32-E72D297353CC}">
              <c16:uniqueId val="{00000000-73BC-4F7D-8A78-9A9FE9F1C6F5}"/>
            </c:ext>
          </c:extLst>
        </c:ser>
        <c:ser>
          <c:idx val="1"/>
          <c:order val="1"/>
          <c:tx>
            <c:strRef>
              <c:f>'Figure 6'!$A$27</c:f>
              <c:strCache>
                <c:ptCount val="1"/>
                <c:pt idx="0">
                  <c:v>2009</c:v>
                </c:pt>
              </c:strCache>
            </c:strRef>
          </c:tx>
          <c:spPr>
            <a:solidFill>
              <a:schemeClr val="accent1">
                <a:tint val="77000"/>
              </a:schemeClr>
            </a:solidFill>
            <a:ln>
              <a:noFill/>
            </a:ln>
            <a:effectLst/>
          </c:spPr>
          <c:invertIfNegative val="0"/>
          <c:cat>
            <c:strRef>
              <c:extLst>
                <c:ext xmlns:c15="http://schemas.microsoft.com/office/drawing/2012/chart" uri="{02D57815-91ED-43cb-92C2-25804820EDAC}">
                  <c15:fullRef>
                    <c15:sqref>('Figure 6'!$A$25:$B$25,'Figure 6'!$C$25)</c15:sqref>
                  </c15:fullRef>
                </c:ext>
              </c:extLst>
              <c:f>('Figure 6'!$B$25,'Figure 6'!$C$25)</c:f>
              <c:strCache>
                <c:ptCount val="2"/>
                <c:pt idx="0">
                  <c:v>Élèves en difficulté</c:v>
                </c:pt>
                <c:pt idx="1">
                  <c:v>Élèves les plus performants</c:v>
                </c:pt>
              </c:strCache>
            </c:strRef>
          </c:cat>
          <c:val>
            <c:numRef>
              <c:extLst>
                <c:ext xmlns:c15="http://schemas.microsoft.com/office/drawing/2012/chart" uri="{02D57815-91ED-43cb-92C2-25804820EDAC}">
                  <c15:fullRef>
                    <c15:sqref>('Figure 6'!$A$27:$B$27,'Figure 6'!$C$27)</c15:sqref>
                  </c15:fullRef>
                </c:ext>
              </c:extLst>
              <c:f>('Figure 6'!$B$27,'Figure 6'!$C$27)</c:f>
              <c:numCache>
                <c:formatCode>#,##0</c:formatCode>
                <c:ptCount val="2"/>
                <c:pt idx="0">
                  <c:v>20</c:v>
                </c:pt>
                <c:pt idx="1">
                  <c:v>10</c:v>
                </c:pt>
              </c:numCache>
            </c:numRef>
          </c:val>
          <c:extLst>
            <c:ext xmlns:c16="http://schemas.microsoft.com/office/drawing/2014/chart" uri="{C3380CC4-5D6E-409C-BE32-E72D297353CC}">
              <c16:uniqueId val="{00000001-73BC-4F7D-8A78-9A9FE9F1C6F5}"/>
            </c:ext>
          </c:extLst>
        </c:ser>
        <c:ser>
          <c:idx val="3"/>
          <c:order val="2"/>
          <c:tx>
            <c:strRef>
              <c:f>'Figure 6'!$A$28</c:f>
              <c:strCache>
                <c:ptCount val="1"/>
                <c:pt idx="0">
                  <c:v>2018</c:v>
                </c:pt>
              </c:strCache>
            </c:strRef>
          </c:tx>
          <c:spPr>
            <a:solidFill>
              <a:schemeClr val="accent1">
                <a:shade val="76000"/>
              </a:schemeClr>
            </a:solidFill>
            <a:ln>
              <a:noFill/>
            </a:ln>
            <a:effectLst/>
          </c:spPr>
          <c:invertIfNegative val="0"/>
          <c:cat>
            <c:strRef>
              <c:extLst>
                <c:ext xmlns:c15="http://schemas.microsoft.com/office/drawing/2012/chart" uri="{02D57815-91ED-43cb-92C2-25804820EDAC}">
                  <c15:fullRef>
                    <c15:sqref>('Figure 6'!$A$25:$B$25,'Figure 6'!$C$25)</c15:sqref>
                  </c15:fullRef>
                </c:ext>
              </c:extLst>
              <c:f>('Figure 6'!$B$25,'Figure 6'!$C$25)</c:f>
              <c:strCache>
                <c:ptCount val="2"/>
                <c:pt idx="0">
                  <c:v>Élèves en difficulté</c:v>
                </c:pt>
                <c:pt idx="1">
                  <c:v>Élèves les plus performants</c:v>
                </c:pt>
              </c:strCache>
            </c:strRef>
          </c:cat>
          <c:val>
            <c:numRef>
              <c:extLst>
                <c:ext xmlns:c15="http://schemas.microsoft.com/office/drawing/2012/chart" uri="{02D57815-91ED-43cb-92C2-25804820EDAC}">
                  <c15:fullRef>
                    <c15:sqref>('Figure 6'!$A$28:$B$28,'Figure 6'!$C$28)</c15:sqref>
                  </c15:fullRef>
                </c:ext>
              </c:extLst>
              <c:f>('Figure 6'!$B$28,'Figure 6'!$C$28)</c:f>
              <c:numCache>
                <c:formatCode>#,##0</c:formatCode>
                <c:ptCount val="2"/>
                <c:pt idx="0">
                  <c:v>20.9</c:v>
                </c:pt>
                <c:pt idx="1">
                  <c:v>9</c:v>
                </c:pt>
              </c:numCache>
            </c:numRef>
          </c:val>
          <c:extLst>
            <c:ext xmlns:c16="http://schemas.microsoft.com/office/drawing/2014/chart" uri="{C3380CC4-5D6E-409C-BE32-E72D297353CC}">
              <c16:uniqueId val="{00000002-73BC-4F7D-8A78-9A9FE9F1C6F5}"/>
            </c:ext>
          </c:extLst>
        </c:ser>
        <c:ser>
          <c:idx val="4"/>
          <c:order val="3"/>
          <c:tx>
            <c:strRef>
              <c:f>'Figure 6'!$A$29</c:f>
              <c:strCache>
                <c:ptCount val="1"/>
                <c:pt idx="0">
                  <c:v>2022</c:v>
                </c:pt>
              </c:strCache>
            </c:strRef>
          </c:tx>
          <c:spPr>
            <a:solidFill>
              <a:schemeClr val="accent1">
                <a:shade val="53000"/>
              </a:schemeClr>
            </a:solidFill>
            <a:ln>
              <a:noFill/>
            </a:ln>
            <a:effectLst/>
          </c:spPr>
          <c:invertIfNegative val="0"/>
          <c:cat>
            <c:strRef>
              <c:extLst>
                <c:ext xmlns:c15="http://schemas.microsoft.com/office/drawing/2012/chart" uri="{02D57815-91ED-43cb-92C2-25804820EDAC}">
                  <c15:fullRef>
                    <c15:sqref>('Figure 6'!$A$25:$B$25,'Figure 6'!$C$25)</c15:sqref>
                  </c15:fullRef>
                </c:ext>
              </c:extLst>
              <c:f>('Figure 6'!$B$25,'Figure 6'!$C$25)</c:f>
              <c:strCache>
                <c:ptCount val="2"/>
                <c:pt idx="0">
                  <c:v>Élèves en difficulté</c:v>
                </c:pt>
                <c:pt idx="1">
                  <c:v>Élèves les plus performants</c:v>
                </c:pt>
              </c:strCache>
            </c:strRef>
          </c:cat>
          <c:val>
            <c:numRef>
              <c:extLst>
                <c:ext xmlns:c15="http://schemas.microsoft.com/office/drawing/2012/chart" uri="{02D57815-91ED-43cb-92C2-25804820EDAC}">
                  <c15:fullRef>
                    <c15:sqref>('Figure 6'!$A$29:$B$29,'Figure 6'!$C$29)</c15:sqref>
                  </c15:fullRef>
                </c:ext>
              </c:extLst>
              <c:f>('Figure 6'!$B$29,'Figure 6'!$C$29)</c:f>
              <c:numCache>
                <c:formatCode>#,##0</c:formatCode>
                <c:ptCount val="2"/>
                <c:pt idx="0">
                  <c:v>26.9</c:v>
                </c:pt>
                <c:pt idx="1">
                  <c:v>7.1</c:v>
                </c:pt>
              </c:numCache>
            </c:numRef>
          </c:val>
          <c:extLst>
            <c:ext xmlns:c16="http://schemas.microsoft.com/office/drawing/2014/chart" uri="{C3380CC4-5D6E-409C-BE32-E72D297353CC}">
              <c16:uniqueId val="{00000003-73BC-4F7D-8A78-9A9FE9F1C6F5}"/>
            </c:ext>
          </c:extLst>
        </c:ser>
        <c:dLbls>
          <c:showLegendKey val="0"/>
          <c:showVal val="0"/>
          <c:showCatName val="0"/>
          <c:showSerName val="0"/>
          <c:showPercent val="0"/>
          <c:showBubbleSize val="0"/>
        </c:dLbls>
        <c:gapWidth val="219"/>
        <c:overlap val="-27"/>
        <c:axId val="782769520"/>
        <c:axId val="782769192"/>
      </c:barChart>
      <c:catAx>
        <c:axId val="78276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crossAx val="782769192"/>
        <c:crosses val="autoZero"/>
        <c:auto val="1"/>
        <c:lblAlgn val="ctr"/>
        <c:lblOffset val="100"/>
        <c:noMultiLvlLbl val="0"/>
      </c:catAx>
      <c:valAx>
        <c:axId val="782769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82769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9016964482493132E-2"/>
          <c:y val="4.9186530457813092E-2"/>
          <c:w val="0.93644286830558399"/>
          <c:h val="0.76084352963257573"/>
        </c:manualLayout>
      </c:layout>
      <c:barChart>
        <c:barDir val="col"/>
        <c:grouping val="clustered"/>
        <c:varyColors val="0"/>
        <c:ser>
          <c:idx val="0"/>
          <c:order val="0"/>
          <c:tx>
            <c:strRef>
              <c:f>'Figure 6.2 Web'!$A$28</c:f>
              <c:strCache>
                <c:ptCount val="1"/>
                <c:pt idx="0">
                  <c:v>2000</c:v>
                </c:pt>
              </c:strCache>
            </c:strRef>
          </c:tx>
          <c:spPr>
            <a:solidFill>
              <a:schemeClr val="accent1">
                <a:tint val="54000"/>
              </a:schemeClr>
            </a:solidFill>
            <a:ln>
              <a:noFill/>
            </a:ln>
            <a:effectLst/>
          </c:spPr>
          <c:invertIfNegative val="0"/>
          <c:cat>
            <c:strRef>
              <c:extLst>
                <c:ext xmlns:c15="http://schemas.microsoft.com/office/drawing/2012/chart" uri="{02D57815-91ED-43cb-92C2-25804820EDAC}">
                  <c15:fullRef>
                    <c15:sqref>('Figure 6.2 Web'!$A$27:$B$27,'Figure 6.2 Web'!$C$27,'Figure 6.2 Web'!$D$27,'Figure 6.2 Web'!$E$27)</c15:sqref>
                  </c15:fullRef>
                </c:ext>
              </c:extLst>
              <c:f>('Figure 6.2 Web'!$B$27,'Figure 6.2 Web'!$C$27,'Figure 6.2 Web'!$D$27,'Figure 6.2 Web'!$E$27)</c:f>
              <c:strCache>
                <c:ptCount val="4"/>
                <c:pt idx="0">
                  <c:v>Filles en difficulté</c:v>
                </c:pt>
                <c:pt idx="1">
                  <c:v>Garçons en difficulté</c:v>
                </c:pt>
                <c:pt idx="2">
                  <c:v>Filles les plus performantes</c:v>
                </c:pt>
                <c:pt idx="3">
                  <c:v>Garçons les plus performants</c:v>
                </c:pt>
              </c:strCache>
            </c:strRef>
          </c:cat>
          <c:val>
            <c:numRef>
              <c:extLst>
                <c:ext xmlns:c15="http://schemas.microsoft.com/office/drawing/2012/chart" uri="{02D57815-91ED-43cb-92C2-25804820EDAC}">
                  <c15:fullRef>
                    <c15:sqref>('Figure 6.2 Web'!$A$28:$B$28,'Figure 6.2 Web'!$C$28,'Figure 6.2 Web'!$D$28,'Figure 6.2 Web'!$E$28)</c15:sqref>
                  </c15:fullRef>
                </c:ext>
              </c:extLst>
              <c:f>('Figure 6.2 Web'!$B$28,'Figure 6.2 Web'!$C$28,'Figure 6.2 Web'!$D$28,'Figure 6.2 Web'!$E$28)</c:f>
              <c:numCache>
                <c:formatCode>#,##0</c:formatCode>
                <c:ptCount val="4"/>
                <c:pt idx="0">
                  <c:v>10</c:v>
                </c:pt>
                <c:pt idx="1">
                  <c:v>20</c:v>
                </c:pt>
                <c:pt idx="2">
                  <c:v>10</c:v>
                </c:pt>
                <c:pt idx="3">
                  <c:v>6</c:v>
                </c:pt>
              </c:numCache>
            </c:numRef>
          </c:val>
          <c:extLst>
            <c:ext xmlns:c16="http://schemas.microsoft.com/office/drawing/2014/chart" uri="{C3380CC4-5D6E-409C-BE32-E72D297353CC}">
              <c16:uniqueId val="{00000000-3878-4B49-B57D-3EE058D1AFAA}"/>
            </c:ext>
          </c:extLst>
        </c:ser>
        <c:ser>
          <c:idx val="1"/>
          <c:order val="1"/>
          <c:tx>
            <c:strRef>
              <c:f>'Figure 6.2 Web'!$A$29</c:f>
              <c:strCache>
                <c:ptCount val="1"/>
                <c:pt idx="0">
                  <c:v>2009</c:v>
                </c:pt>
              </c:strCache>
            </c:strRef>
          </c:tx>
          <c:spPr>
            <a:solidFill>
              <a:schemeClr val="accent1">
                <a:tint val="77000"/>
              </a:schemeClr>
            </a:solidFill>
            <a:ln>
              <a:noFill/>
            </a:ln>
            <a:effectLst/>
          </c:spPr>
          <c:invertIfNegative val="0"/>
          <c:cat>
            <c:strRef>
              <c:extLst>
                <c:ext xmlns:c15="http://schemas.microsoft.com/office/drawing/2012/chart" uri="{02D57815-91ED-43cb-92C2-25804820EDAC}">
                  <c15:fullRef>
                    <c15:sqref>('Figure 6.2 Web'!$A$27:$B$27,'Figure 6.2 Web'!$C$27,'Figure 6.2 Web'!$D$27,'Figure 6.2 Web'!$E$27)</c15:sqref>
                  </c15:fullRef>
                </c:ext>
              </c:extLst>
              <c:f>('Figure 6.2 Web'!$B$27,'Figure 6.2 Web'!$C$27,'Figure 6.2 Web'!$D$27,'Figure 6.2 Web'!$E$27)</c:f>
              <c:strCache>
                <c:ptCount val="4"/>
                <c:pt idx="0">
                  <c:v>Filles en difficulté</c:v>
                </c:pt>
                <c:pt idx="1">
                  <c:v>Garçons en difficulté</c:v>
                </c:pt>
                <c:pt idx="2">
                  <c:v>Filles les plus performantes</c:v>
                </c:pt>
                <c:pt idx="3">
                  <c:v>Garçons les plus performants</c:v>
                </c:pt>
              </c:strCache>
            </c:strRef>
          </c:cat>
          <c:val>
            <c:numRef>
              <c:extLst>
                <c:ext xmlns:c15="http://schemas.microsoft.com/office/drawing/2012/chart" uri="{02D57815-91ED-43cb-92C2-25804820EDAC}">
                  <c15:fullRef>
                    <c15:sqref>('Figure 6.2 Web'!$A$29:$B$29,'Figure 6.2 Web'!$C$29,'Figure 6.2 Web'!$D$29,'Figure 6.2 Web'!$E$29)</c15:sqref>
                  </c15:fullRef>
                </c:ext>
              </c:extLst>
              <c:f>('Figure 6.2 Web'!$B$29,'Figure 6.2 Web'!$C$29,'Figure 6.2 Web'!$D$29,'Figure 6.2 Web'!$E$29)</c:f>
              <c:numCache>
                <c:formatCode>#,##0</c:formatCode>
                <c:ptCount val="4"/>
                <c:pt idx="0">
                  <c:v>14</c:v>
                </c:pt>
                <c:pt idx="1">
                  <c:v>26</c:v>
                </c:pt>
                <c:pt idx="2">
                  <c:v>12</c:v>
                </c:pt>
                <c:pt idx="3">
                  <c:v>7</c:v>
                </c:pt>
              </c:numCache>
            </c:numRef>
          </c:val>
          <c:extLst>
            <c:ext xmlns:c16="http://schemas.microsoft.com/office/drawing/2014/chart" uri="{C3380CC4-5D6E-409C-BE32-E72D297353CC}">
              <c16:uniqueId val="{00000001-3878-4B49-B57D-3EE058D1AFAA}"/>
            </c:ext>
          </c:extLst>
        </c:ser>
        <c:ser>
          <c:idx val="3"/>
          <c:order val="2"/>
          <c:tx>
            <c:strRef>
              <c:f>'Figure 6.2 Web'!$A$30</c:f>
              <c:strCache>
                <c:ptCount val="1"/>
                <c:pt idx="0">
                  <c:v>2018</c:v>
                </c:pt>
              </c:strCache>
            </c:strRef>
          </c:tx>
          <c:spPr>
            <a:solidFill>
              <a:schemeClr val="accent1">
                <a:shade val="76000"/>
              </a:schemeClr>
            </a:solidFill>
            <a:ln>
              <a:noFill/>
            </a:ln>
            <a:effectLst/>
          </c:spPr>
          <c:invertIfNegative val="0"/>
          <c:cat>
            <c:strRef>
              <c:extLst>
                <c:ext xmlns:c15="http://schemas.microsoft.com/office/drawing/2012/chart" uri="{02D57815-91ED-43cb-92C2-25804820EDAC}">
                  <c15:fullRef>
                    <c15:sqref>('Figure 6.2 Web'!$A$27:$B$27,'Figure 6.2 Web'!$C$27,'Figure 6.2 Web'!$D$27,'Figure 6.2 Web'!$E$27)</c15:sqref>
                  </c15:fullRef>
                </c:ext>
              </c:extLst>
              <c:f>('Figure 6.2 Web'!$B$27,'Figure 6.2 Web'!$C$27,'Figure 6.2 Web'!$D$27,'Figure 6.2 Web'!$E$27)</c:f>
              <c:strCache>
                <c:ptCount val="4"/>
                <c:pt idx="0">
                  <c:v>Filles en difficulté</c:v>
                </c:pt>
                <c:pt idx="1">
                  <c:v>Garçons en difficulté</c:v>
                </c:pt>
                <c:pt idx="2">
                  <c:v>Filles les plus performantes</c:v>
                </c:pt>
                <c:pt idx="3">
                  <c:v>Garçons les plus performants</c:v>
                </c:pt>
              </c:strCache>
            </c:strRef>
          </c:cat>
          <c:val>
            <c:numRef>
              <c:extLst>
                <c:ext xmlns:c15="http://schemas.microsoft.com/office/drawing/2012/chart" uri="{02D57815-91ED-43cb-92C2-25804820EDAC}">
                  <c15:fullRef>
                    <c15:sqref>('Figure 6.2 Web'!$A$30:$B$30,'Figure 6.2 Web'!$C$30,'Figure 6.2 Web'!$D$30,'Figure 6.2 Web'!$E$30)</c15:sqref>
                  </c15:fullRef>
                </c:ext>
              </c:extLst>
              <c:f>('Figure 6.2 Web'!$B$30,'Figure 6.2 Web'!$C$30,'Figure 6.2 Web'!$D$30,'Figure 6.2 Web'!$E$30)</c:f>
              <c:numCache>
                <c:formatCode>#,##0</c:formatCode>
                <c:ptCount val="4"/>
                <c:pt idx="0">
                  <c:v>16</c:v>
                </c:pt>
                <c:pt idx="1">
                  <c:v>25</c:v>
                </c:pt>
                <c:pt idx="2">
                  <c:v>10</c:v>
                </c:pt>
                <c:pt idx="3">
                  <c:v>8</c:v>
                </c:pt>
              </c:numCache>
            </c:numRef>
          </c:val>
          <c:extLst>
            <c:ext xmlns:c16="http://schemas.microsoft.com/office/drawing/2014/chart" uri="{C3380CC4-5D6E-409C-BE32-E72D297353CC}">
              <c16:uniqueId val="{00000002-3878-4B49-B57D-3EE058D1AFAA}"/>
            </c:ext>
          </c:extLst>
        </c:ser>
        <c:ser>
          <c:idx val="4"/>
          <c:order val="3"/>
          <c:tx>
            <c:strRef>
              <c:f>'Figure 6.2 Web'!$A$31</c:f>
              <c:strCache>
                <c:ptCount val="1"/>
                <c:pt idx="0">
                  <c:v>2022</c:v>
                </c:pt>
              </c:strCache>
            </c:strRef>
          </c:tx>
          <c:spPr>
            <a:solidFill>
              <a:schemeClr val="accent1">
                <a:shade val="53000"/>
              </a:schemeClr>
            </a:solidFill>
            <a:ln>
              <a:noFill/>
            </a:ln>
            <a:effectLst/>
          </c:spPr>
          <c:invertIfNegative val="0"/>
          <c:cat>
            <c:strRef>
              <c:extLst>
                <c:ext xmlns:c15="http://schemas.microsoft.com/office/drawing/2012/chart" uri="{02D57815-91ED-43cb-92C2-25804820EDAC}">
                  <c15:fullRef>
                    <c15:sqref>('Figure 6.2 Web'!$A$27:$B$27,'Figure 6.2 Web'!$C$27,'Figure 6.2 Web'!$D$27,'Figure 6.2 Web'!$E$27)</c15:sqref>
                  </c15:fullRef>
                </c:ext>
              </c:extLst>
              <c:f>('Figure 6.2 Web'!$B$27,'Figure 6.2 Web'!$C$27,'Figure 6.2 Web'!$D$27,'Figure 6.2 Web'!$E$27)</c:f>
              <c:strCache>
                <c:ptCount val="4"/>
                <c:pt idx="0">
                  <c:v>Filles en difficulté</c:v>
                </c:pt>
                <c:pt idx="1">
                  <c:v>Garçons en difficulté</c:v>
                </c:pt>
                <c:pt idx="2">
                  <c:v>Filles les plus performantes</c:v>
                </c:pt>
                <c:pt idx="3">
                  <c:v>Garçons les plus performants</c:v>
                </c:pt>
              </c:strCache>
            </c:strRef>
          </c:cat>
          <c:val>
            <c:numRef>
              <c:extLst>
                <c:ext xmlns:c15="http://schemas.microsoft.com/office/drawing/2012/chart" uri="{02D57815-91ED-43cb-92C2-25804820EDAC}">
                  <c15:fullRef>
                    <c15:sqref>('Figure 6.2 Web'!$A$31:$B$31,'Figure 6.2 Web'!$C$31,'Figure 6.2 Web'!$D$31,'Figure 6.2 Web'!$E$31)</c15:sqref>
                  </c15:fullRef>
                </c:ext>
              </c:extLst>
              <c:f>('Figure 6.2 Web'!$B$31,'Figure 6.2 Web'!$C$31,'Figure 6.2 Web'!$D$31,'Figure 6.2 Web'!$E$31)</c:f>
              <c:numCache>
                <c:formatCode>#,##0</c:formatCode>
                <c:ptCount val="4"/>
                <c:pt idx="0">
                  <c:v>23</c:v>
                </c:pt>
                <c:pt idx="1">
                  <c:v>31</c:v>
                </c:pt>
                <c:pt idx="2">
                  <c:v>8</c:v>
                </c:pt>
                <c:pt idx="3">
                  <c:v>6</c:v>
                </c:pt>
              </c:numCache>
            </c:numRef>
          </c:val>
          <c:extLst>
            <c:ext xmlns:c16="http://schemas.microsoft.com/office/drawing/2014/chart" uri="{C3380CC4-5D6E-409C-BE32-E72D297353CC}">
              <c16:uniqueId val="{00000003-3878-4B49-B57D-3EE058D1AFAA}"/>
            </c:ext>
          </c:extLst>
        </c:ser>
        <c:dLbls>
          <c:showLegendKey val="0"/>
          <c:showVal val="0"/>
          <c:showCatName val="0"/>
          <c:showSerName val="0"/>
          <c:showPercent val="0"/>
          <c:showBubbleSize val="0"/>
        </c:dLbls>
        <c:gapWidth val="219"/>
        <c:overlap val="-27"/>
        <c:axId val="782769520"/>
        <c:axId val="782769192"/>
      </c:barChart>
      <c:catAx>
        <c:axId val="78276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crossAx val="782769192"/>
        <c:crosses val="autoZero"/>
        <c:auto val="1"/>
        <c:lblAlgn val="ctr"/>
        <c:lblOffset val="100"/>
        <c:noMultiLvlLbl val="0"/>
      </c:catAx>
      <c:valAx>
        <c:axId val="782769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82769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'Figure 6.3 Web'!$A$26</c:f>
              <c:strCache>
                <c:ptCount val="1"/>
                <c:pt idx="0">
                  <c:v>France</c:v>
                </c:pt>
              </c:strCache>
            </c:strRef>
          </c:tx>
          <c:spPr>
            <a:solidFill>
              <a:schemeClr val="accent1">
                <a:tint val="77000"/>
              </a:schemeClr>
            </a:solidFill>
            <a:ln>
              <a:noFill/>
            </a:ln>
            <a:effectLst/>
          </c:spPr>
          <c:invertIfNegative val="0"/>
          <c:cat>
            <c:strRef>
              <c:f>'Figure 6.3 Web'!$B$25:$J$25</c:f>
              <c:strCache>
                <c:ptCount val="9"/>
                <c:pt idx="0">
                  <c:v>en dessous du niveau 1c</c:v>
                </c:pt>
                <c:pt idx="1">
                  <c:v>niveau 1c</c:v>
                </c:pt>
                <c:pt idx="2">
                  <c:v>niveau 1b</c:v>
                </c:pt>
                <c:pt idx="3">
                  <c:v>niveau 1a</c:v>
                </c:pt>
                <c:pt idx="4">
                  <c:v>niveau 2</c:v>
                </c:pt>
                <c:pt idx="5">
                  <c:v>niveau 3</c:v>
                </c:pt>
                <c:pt idx="6">
                  <c:v>niveau 4</c:v>
                </c:pt>
                <c:pt idx="7">
                  <c:v>niveau 5</c:v>
                </c:pt>
                <c:pt idx="8">
                  <c:v>niveau 6</c:v>
                </c:pt>
              </c:strCache>
            </c:strRef>
          </c:cat>
          <c:val>
            <c:numRef>
              <c:f>'Figure 6.3 Web'!$B$26:$J$26</c:f>
              <c:numCache>
                <c:formatCode>0</c:formatCode>
                <c:ptCount val="9"/>
                <c:pt idx="0">
                  <c:v>0.2</c:v>
                </c:pt>
                <c:pt idx="1">
                  <c:v>2.4</c:v>
                </c:pt>
                <c:pt idx="2">
                  <c:v>8.1</c:v>
                </c:pt>
                <c:pt idx="3">
                  <c:v>16.2</c:v>
                </c:pt>
                <c:pt idx="4">
                  <c:v>23.6</c:v>
                </c:pt>
                <c:pt idx="5">
                  <c:v>25.6</c:v>
                </c:pt>
                <c:pt idx="6">
                  <c:v>16.899999999999999</c:v>
                </c:pt>
                <c:pt idx="7">
                  <c:v>6.1</c:v>
                </c:pt>
                <c:pt idx="8">
                  <c:v>1</c:v>
                </c:pt>
              </c:numCache>
            </c:numRef>
          </c:val>
          <c:extLst xmlns:c15="http://schemas.microsoft.com/office/drawing/2012/chart">
            <c:ext xmlns:c16="http://schemas.microsoft.com/office/drawing/2014/chart" uri="{C3380CC4-5D6E-409C-BE32-E72D297353CC}">
              <c16:uniqueId val="{00000000-CF44-4BF6-ACA9-75CE541F23FB}"/>
            </c:ext>
          </c:extLst>
        </c:ser>
        <c:ser>
          <c:idx val="1"/>
          <c:order val="1"/>
          <c:tx>
            <c:strRef>
              <c:f>'Figure 6.3 Web'!$A$27</c:f>
              <c:strCache>
                <c:ptCount val="1"/>
                <c:pt idx="0">
                  <c:v>Moyenne de l'OCDE</c:v>
                </c:pt>
              </c:strCache>
            </c:strRef>
          </c:tx>
          <c:spPr>
            <a:solidFill>
              <a:schemeClr val="accent1">
                <a:shade val="76000"/>
              </a:schemeClr>
            </a:solidFill>
            <a:ln>
              <a:noFill/>
            </a:ln>
            <a:effectLst/>
          </c:spPr>
          <c:invertIfNegative val="0"/>
          <c:cat>
            <c:strRef>
              <c:f>'Figure 6.3 Web'!$B$25:$J$25</c:f>
              <c:strCache>
                <c:ptCount val="9"/>
                <c:pt idx="0">
                  <c:v>en dessous du niveau 1c</c:v>
                </c:pt>
                <c:pt idx="1">
                  <c:v>niveau 1c</c:v>
                </c:pt>
                <c:pt idx="2">
                  <c:v>niveau 1b</c:v>
                </c:pt>
                <c:pt idx="3">
                  <c:v>niveau 1a</c:v>
                </c:pt>
                <c:pt idx="4">
                  <c:v>niveau 2</c:v>
                </c:pt>
                <c:pt idx="5">
                  <c:v>niveau 3</c:v>
                </c:pt>
                <c:pt idx="6">
                  <c:v>niveau 4</c:v>
                </c:pt>
                <c:pt idx="7">
                  <c:v>niveau 5</c:v>
                </c:pt>
                <c:pt idx="8">
                  <c:v>niveau 6</c:v>
                </c:pt>
              </c:strCache>
            </c:strRef>
          </c:cat>
          <c:val>
            <c:numRef>
              <c:f>'Figure 6.3 Web'!$B$27:$J$27</c:f>
              <c:numCache>
                <c:formatCode>0</c:formatCode>
                <c:ptCount val="9"/>
                <c:pt idx="0">
                  <c:v>0.2</c:v>
                </c:pt>
                <c:pt idx="1">
                  <c:v>1.9</c:v>
                </c:pt>
                <c:pt idx="2">
                  <c:v>7.6</c:v>
                </c:pt>
                <c:pt idx="3">
                  <c:v>16.600000000000001</c:v>
                </c:pt>
                <c:pt idx="4">
                  <c:v>24.4</c:v>
                </c:pt>
                <c:pt idx="5">
                  <c:v>25.3</c:v>
                </c:pt>
                <c:pt idx="6">
                  <c:v>16.899999999999999</c:v>
                </c:pt>
                <c:pt idx="7">
                  <c:v>6</c:v>
                </c:pt>
                <c:pt idx="8">
                  <c:v>1.2</c:v>
                </c:pt>
              </c:numCache>
            </c:numRef>
          </c:val>
          <c:extLst xmlns:c15="http://schemas.microsoft.com/office/drawing/2012/chart">
            <c:ext xmlns:c16="http://schemas.microsoft.com/office/drawing/2014/chart" uri="{C3380CC4-5D6E-409C-BE32-E72D297353CC}">
              <c16:uniqueId val="{00000001-CF44-4BF6-ACA9-75CE541F23FB}"/>
            </c:ext>
          </c:extLst>
        </c:ser>
        <c:dLbls>
          <c:showLegendKey val="0"/>
          <c:showVal val="0"/>
          <c:showCatName val="0"/>
          <c:showSerName val="0"/>
          <c:showPercent val="0"/>
          <c:showBubbleSize val="0"/>
        </c:dLbls>
        <c:gapWidth val="219"/>
        <c:overlap val="-27"/>
        <c:axId val="634821312"/>
        <c:axId val="634825576"/>
        <c:extLst/>
      </c:barChart>
      <c:catAx>
        <c:axId val="63482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34825576"/>
        <c:crosses val="autoZero"/>
        <c:auto val="1"/>
        <c:lblAlgn val="ctr"/>
        <c:lblOffset val="100"/>
        <c:noMultiLvlLbl val="0"/>
      </c:catAx>
      <c:valAx>
        <c:axId val="634825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3482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664452139418715E-2"/>
          <c:y val="2.9395566883619318E-2"/>
          <c:w val="0.93553325790734798"/>
          <c:h val="0.92247202003082884"/>
        </c:manualLayout>
      </c:layout>
      <c:barChart>
        <c:barDir val="col"/>
        <c:grouping val="clustered"/>
        <c:varyColors val="0"/>
        <c:ser>
          <c:idx val="0"/>
          <c:order val="0"/>
          <c:tx>
            <c:strRef>
              <c:f>'Figure 7'!$B$29</c:f>
              <c:strCache>
                <c:ptCount val="1"/>
                <c:pt idx="0">
                  <c:v>Difference de score garçons-filles</c:v>
                </c:pt>
              </c:strCache>
            </c:strRef>
          </c:tx>
          <c:spPr>
            <a:solidFill>
              <a:schemeClr val="accent1"/>
            </a:solidFill>
          </c:spPr>
          <c:invertIfNegative val="0"/>
          <c:dPt>
            <c:idx val="1"/>
            <c:invertIfNegative val="0"/>
            <c:bubble3D val="0"/>
            <c:extLst>
              <c:ext xmlns:c16="http://schemas.microsoft.com/office/drawing/2014/chart" uri="{C3380CC4-5D6E-409C-BE32-E72D297353CC}">
                <c16:uniqueId val="{00000000-71E7-4EE9-B4E0-2F5268E91D8B}"/>
              </c:ext>
            </c:extLst>
          </c:dPt>
          <c:dPt>
            <c:idx val="2"/>
            <c:invertIfNegative val="0"/>
            <c:bubble3D val="0"/>
            <c:extLst>
              <c:ext xmlns:c16="http://schemas.microsoft.com/office/drawing/2014/chart" uri="{C3380CC4-5D6E-409C-BE32-E72D297353CC}">
                <c16:uniqueId val="{00000001-71E7-4EE9-B4E0-2F5268E91D8B}"/>
              </c:ext>
            </c:extLst>
          </c:dPt>
          <c:dPt>
            <c:idx val="3"/>
            <c:invertIfNegative val="0"/>
            <c:bubble3D val="0"/>
            <c:extLst>
              <c:ext xmlns:c16="http://schemas.microsoft.com/office/drawing/2014/chart" uri="{C3380CC4-5D6E-409C-BE32-E72D297353CC}">
                <c16:uniqueId val="{00000002-71E7-4EE9-B4E0-2F5268E91D8B}"/>
              </c:ext>
            </c:extLst>
          </c:dPt>
          <c:dPt>
            <c:idx val="4"/>
            <c:invertIfNegative val="0"/>
            <c:bubble3D val="0"/>
            <c:extLst>
              <c:ext xmlns:c16="http://schemas.microsoft.com/office/drawing/2014/chart" uri="{C3380CC4-5D6E-409C-BE32-E72D297353CC}">
                <c16:uniqueId val="{00000003-71E7-4EE9-B4E0-2F5268E91D8B}"/>
              </c:ext>
            </c:extLst>
          </c:dPt>
          <c:dPt>
            <c:idx val="5"/>
            <c:invertIfNegative val="0"/>
            <c:bubble3D val="0"/>
            <c:extLst>
              <c:ext xmlns:c16="http://schemas.microsoft.com/office/drawing/2014/chart" uri="{C3380CC4-5D6E-409C-BE32-E72D297353CC}">
                <c16:uniqueId val="{00000004-71E7-4EE9-B4E0-2F5268E91D8B}"/>
              </c:ext>
            </c:extLst>
          </c:dPt>
          <c:dPt>
            <c:idx val="6"/>
            <c:invertIfNegative val="0"/>
            <c:bubble3D val="0"/>
            <c:extLst>
              <c:ext xmlns:c16="http://schemas.microsoft.com/office/drawing/2014/chart" uri="{C3380CC4-5D6E-409C-BE32-E72D297353CC}">
                <c16:uniqueId val="{00000005-71E7-4EE9-B4E0-2F5268E91D8B}"/>
              </c:ext>
            </c:extLst>
          </c:dPt>
          <c:dPt>
            <c:idx val="8"/>
            <c:invertIfNegative val="0"/>
            <c:bubble3D val="0"/>
            <c:extLst>
              <c:ext xmlns:c16="http://schemas.microsoft.com/office/drawing/2014/chart" uri="{C3380CC4-5D6E-409C-BE32-E72D297353CC}">
                <c16:uniqueId val="{00000006-71E7-4EE9-B4E0-2F5268E91D8B}"/>
              </c:ext>
            </c:extLst>
          </c:dPt>
          <c:dPt>
            <c:idx val="9"/>
            <c:invertIfNegative val="0"/>
            <c:bubble3D val="0"/>
            <c:extLst>
              <c:ext xmlns:c16="http://schemas.microsoft.com/office/drawing/2014/chart" uri="{C3380CC4-5D6E-409C-BE32-E72D297353CC}">
                <c16:uniqueId val="{00000007-71E7-4EE9-B4E0-2F5268E91D8B}"/>
              </c:ext>
            </c:extLst>
          </c:dPt>
          <c:dPt>
            <c:idx val="10"/>
            <c:invertIfNegative val="0"/>
            <c:bubble3D val="0"/>
            <c:extLst>
              <c:ext xmlns:c16="http://schemas.microsoft.com/office/drawing/2014/chart" uri="{C3380CC4-5D6E-409C-BE32-E72D297353CC}">
                <c16:uniqueId val="{00000008-71E7-4EE9-B4E0-2F5268E91D8B}"/>
              </c:ext>
            </c:extLst>
          </c:dPt>
          <c:dPt>
            <c:idx val="11"/>
            <c:invertIfNegative val="0"/>
            <c:bubble3D val="0"/>
            <c:extLst>
              <c:ext xmlns:c16="http://schemas.microsoft.com/office/drawing/2014/chart" uri="{C3380CC4-5D6E-409C-BE32-E72D297353CC}">
                <c16:uniqueId val="{00000009-71E7-4EE9-B4E0-2F5268E91D8B}"/>
              </c:ext>
            </c:extLst>
          </c:dPt>
          <c:dPt>
            <c:idx val="13"/>
            <c:invertIfNegative val="0"/>
            <c:bubble3D val="0"/>
            <c:extLst>
              <c:ext xmlns:c16="http://schemas.microsoft.com/office/drawing/2014/chart" uri="{C3380CC4-5D6E-409C-BE32-E72D297353CC}">
                <c16:uniqueId val="{0000000A-71E7-4EE9-B4E0-2F5268E91D8B}"/>
              </c:ext>
            </c:extLst>
          </c:dPt>
          <c:dPt>
            <c:idx val="16"/>
            <c:invertIfNegative val="0"/>
            <c:bubble3D val="0"/>
            <c:extLst>
              <c:ext xmlns:c16="http://schemas.microsoft.com/office/drawing/2014/chart" uri="{C3380CC4-5D6E-409C-BE32-E72D297353CC}">
                <c16:uniqueId val="{0000000B-71E7-4EE9-B4E0-2F5268E91D8B}"/>
              </c:ext>
            </c:extLst>
          </c:dPt>
          <c:dPt>
            <c:idx val="17"/>
            <c:invertIfNegative val="0"/>
            <c:bubble3D val="0"/>
            <c:extLst>
              <c:ext xmlns:c16="http://schemas.microsoft.com/office/drawing/2014/chart" uri="{C3380CC4-5D6E-409C-BE32-E72D297353CC}">
                <c16:uniqueId val="{0000000C-71E7-4EE9-B4E0-2F5268E91D8B}"/>
              </c:ext>
            </c:extLst>
          </c:dPt>
          <c:dPt>
            <c:idx val="18"/>
            <c:invertIfNegative val="0"/>
            <c:bubble3D val="0"/>
            <c:extLst>
              <c:ext xmlns:c16="http://schemas.microsoft.com/office/drawing/2014/chart" uri="{C3380CC4-5D6E-409C-BE32-E72D297353CC}">
                <c16:uniqueId val="{0000000D-71E7-4EE9-B4E0-2F5268E91D8B}"/>
              </c:ext>
            </c:extLst>
          </c:dPt>
          <c:dPt>
            <c:idx val="36"/>
            <c:invertIfNegative val="0"/>
            <c:bubble3D val="0"/>
            <c:spPr>
              <a:pattFill prst="wdDnDiag">
                <a:fgClr>
                  <a:schemeClr val="accent1"/>
                </a:fgClr>
                <a:bgClr>
                  <a:schemeClr val="bg1"/>
                </a:bgClr>
              </a:pattFill>
            </c:spPr>
            <c:extLst>
              <c:ext xmlns:c16="http://schemas.microsoft.com/office/drawing/2014/chart" uri="{C3380CC4-5D6E-409C-BE32-E72D297353CC}">
                <c16:uniqueId val="{0000000F-71E7-4EE9-B4E0-2F5268E91D8B}"/>
              </c:ext>
            </c:extLst>
          </c:dPt>
          <c:dPt>
            <c:idx val="37"/>
            <c:invertIfNegative val="0"/>
            <c:bubble3D val="0"/>
            <c:spPr>
              <a:pattFill prst="wdDnDiag">
                <a:fgClr>
                  <a:schemeClr val="accent1"/>
                </a:fgClr>
                <a:bgClr>
                  <a:schemeClr val="bg1"/>
                </a:bgClr>
              </a:pattFill>
            </c:spPr>
            <c:extLst>
              <c:ext xmlns:c16="http://schemas.microsoft.com/office/drawing/2014/chart" uri="{C3380CC4-5D6E-409C-BE32-E72D297353CC}">
                <c16:uniqueId val="{00000011-71E7-4EE9-B4E0-2F5268E91D8B}"/>
              </c:ext>
            </c:extLst>
          </c:dPt>
          <c:cat>
            <c:strRef>
              <c:f>'Figure 7'!$A$30:$A$67</c:f>
              <c:strCache>
                <c:ptCount val="38"/>
                <c:pt idx="0">
                  <c:v>Finlande</c:v>
                </c:pt>
                <c:pt idx="1">
                  <c:v>Slovénie</c:v>
                </c:pt>
                <c:pt idx="2">
                  <c:v>Norvège</c:v>
                </c:pt>
                <c:pt idx="3">
                  <c:v>Suède</c:v>
                </c:pt>
                <c:pt idx="4">
                  <c:v>Islande</c:v>
                </c:pt>
                <c:pt idx="5">
                  <c:v>Corée du Sud</c:v>
                </c:pt>
                <c:pt idx="6">
                  <c:v>Lituanie</c:v>
                </c:pt>
                <c:pt idx="7">
                  <c:v>République slovaque</c:v>
                </c:pt>
                <c:pt idx="8">
                  <c:v>République tchèque</c:v>
                </c:pt>
                <c:pt idx="9">
                  <c:v>Pologne</c:v>
                </c:pt>
                <c:pt idx="10">
                  <c:v>Lettonie</c:v>
                </c:pt>
                <c:pt idx="11">
                  <c:v>Belgique</c:v>
                </c:pt>
                <c:pt idx="12">
                  <c:v>Estonie</c:v>
                </c:pt>
                <c:pt idx="13">
                  <c:v>Nouvelle-Zélande</c:v>
                </c:pt>
                <c:pt idx="14">
                  <c:v>Pays-Bas</c:v>
                </c:pt>
                <c:pt idx="15">
                  <c:v>Grèce</c:v>
                </c:pt>
                <c:pt idx="16">
                  <c:v>Espagne</c:v>
                </c:pt>
                <c:pt idx="17">
                  <c:v>Turquie</c:v>
                </c:pt>
                <c:pt idx="18">
                  <c:v>Canada</c:v>
                </c:pt>
                <c:pt idx="19">
                  <c:v>Moyenne de l'OCDE</c:v>
                </c:pt>
                <c:pt idx="20">
                  <c:v>Suisse</c:v>
                </c:pt>
                <c:pt idx="21">
                  <c:v>Israël</c:v>
                </c:pt>
                <c:pt idx="22">
                  <c:v>Etats-Unis</c:v>
                </c:pt>
                <c:pt idx="23">
                  <c:v>Australie</c:v>
                </c:pt>
                <c:pt idx="24">
                  <c:v>Portugal</c:v>
                </c:pt>
                <c:pt idx="25">
                  <c:v>Danemark</c:v>
                </c:pt>
                <c:pt idx="26">
                  <c:v>Autriche</c:v>
                </c:pt>
                <c:pt idx="27">
                  <c:v>France</c:v>
                </c:pt>
                <c:pt idx="28">
                  <c:v>Allemagne</c:v>
                </c:pt>
                <c:pt idx="29">
                  <c:v>Italie</c:v>
                </c:pt>
                <c:pt idx="30">
                  <c:v>Irlande</c:v>
                </c:pt>
                <c:pt idx="31">
                  <c:v>Hongrie</c:v>
                </c:pt>
                <c:pt idx="32">
                  <c:v>Japon</c:v>
                </c:pt>
                <c:pt idx="33">
                  <c:v>Royaume-Uni</c:v>
                </c:pt>
                <c:pt idx="34">
                  <c:v>Colombie</c:v>
                </c:pt>
                <c:pt idx="35">
                  <c:v>Mexique</c:v>
                </c:pt>
                <c:pt idx="36">
                  <c:v>Chili</c:v>
                </c:pt>
                <c:pt idx="37">
                  <c:v>Costa Rica</c:v>
                </c:pt>
              </c:strCache>
            </c:strRef>
          </c:cat>
          <c:val>
            <c:numRef>
              <c:f>'Figure 7'!$B$30:$B$67</c:f>
              <c:numCache>
                <c:formatCode>0.0</c:formatCode>
                <c:ptCount val="38"/>
                <c:pt idx="0">
                  <c:v>-44.7</c:v>
                </c:pt>
                <c:pt idx="1">
                  <c:v>-43.7</c:v>
                </c:pt>
                <c:pt idx="2">
                  <c:v>-41.8</c:v>
                </c:pt>
                <c:pt idx="3">
                  <c:v>-36.700000000000003</c:v>
                </c:pt>
                <c:pt idx="4">
                  <c:v>-35.5</c:v>
                </c:pt>
                <c:pt idx="5">
                  <c:v>-34.200000000000003</c:v>
                </c:pt>
                <c:pt idx="6">
                  <c:v>-30.8</c:v>
                </c:pt>
                <c:pt idx="7">
                  <c:v>-29.6</c:v>
                </c:pt>
                <c:pt idx="8">
                  <c:v>-29.1</c:v>
                </c:pt>
                <c:pt idx="9">
                  <c:v>-28.6</c:v>
                </c:pt>
                <c:pt idx="10">
                  <c:v>-27.6</c:v>
                </c:pt>
                <c:pt idx="11">
                  <c:v>-27.5</c:v>
                </c:pt>
                <c:pt idx="12">
                  <c:v>-26.7</c:v>
                </c:pt>
                <c:pt idx="13">
                  <c:v>-25.9</c:v>
                </c:pt>
                <c:pt idx="14">
                  <c:v>-25.9</c:v>
                </c:pt>
                <c:pt idx="15">
                  <c:v>-25.4</c:v>
                </c:pt>
                <c:pt idx="16">
                  <c:v>-25.3</c:v>
                </c:pt>
                <c:pt idx="17">
                  <c:v>-24.8</c:v>
                </c:pt>
                <c:pt idx="18">
                  <c:v>-24.3</c:v>
                </c:pt>
                <c:pt idx="19">
                  <c:v>-24.2</c:v>
                </c:pt>
                <c:pt idx="20">
                  <c:v>-23.8</c:v>
                </c:pt>
                <c:pt idx="21">
                  <c:v>-23.1</c:v>
                </c:pt>
                <c:pt idx="22">
                  <c:v>-21.6</c:v>
                </c:pt>
                <c:pt idx="23">
                  <c:v>-21.5</c:v>
                </c:pt>
                <c:pt idx="24">
                  <c:v>-20.9</c:v>
                </c:pt>
                <c:pt idx="25">
                  <c:v>-20.7</c:v>
                </c:pt>
                <c:pt idx="26">
                  <c:v>-20.3</c:v>
                </c:pt>
                <c:pt idx="27">
                  <c:v>-20.2</c:v>
                </c:pt>
                <c:pt idx="28">
                  <c:v>-19.399999999999999</c:v>
                </c:pt>
                <c:pt idx="29">
                  <c:v>-19.100000000000001</c:v>
                </c:pt>
                <c:pt idx="30">
                  <c:v>-18.3</c:v>
                </c:pt>
                <c:pt idx="31">
                  <c:v>-17</c:v>
                </c:pt>
                <c:pt idx="32">
                  <c:v>-16.600000000000001</c:v>
                </c:pt>
                <c:pt idx="33">
                  <c:v>-16.5</c:v>
                </c:pt>
                <c:pt idx="34">
                  <c:v>-11.6</c:v>
                </c:pt>
                <c:pt idx="35">
                  <c:v>-7.8</c:v>
                </c:pt>
                <c:pt idx="36">
                  <c:v>-6.6</c:v>
                </c:pt>
                <c:pt idx="37">
                  <c:v>-2.6</c:v>
                </c:pt>
              </c:numCache>
            </c:numRef>
          </c:val>
          <c:extLst>
            <c:ext xmlns:c16="http://schemas.microsoft.com/office/drawing/2014/chart" uri="{C3380CC4-5D6E-409C-BE32-E72D297353CC}">
              <c16:uniqueId val="{00000012-71E7-4EE9-B4E0-2F5268E91D8B}"/>
            </c:ext>
          </c:extLst>
        </c:ser>
        <c:dLbls>
          <c:showLegendKey val="0"/>
          <c:showVal val="0"/>
          <c:showCatName val="0"/>
          <c:showSerName val="0"/>
          <c:showPercent val="0"/>
          <c:showBubbleSize val="0"/>
        </c:dLbls>
        <c:gapWidth val="150"/>
        <c:axId val="147776640"/>
        <c:axId val="147778176"/>
      </c:barChart>
      <c:catAx>
        <c:axId val="147776640"/>
        <c:scaling>
          <c:orientation val="minMax"/>
        </c:scaling>
        <c:delete val="0"/>
        <c:axPos val="b"/>
        <c:numFmt formatCode="General" sourceLinked="0"/>
        <c:majorTickMark val="out"/>
        <c:minorTickMark val="none"/>
        <c:tickLblPos val="low"/>
        <c:crossAx val="147778176"/>
        <c:crosses val="autoZero"/>
        <c:auto val="1"/>
        <c:lblAlgn val="ctr"/>
        <c:lblOffset val="0"/>
        <c:noMultiLvlLbl val="0"/>
      </c:catAx>
      <c:valAx>
        <c:axId val="147778176"/>
        <c:scaling>
          <c:orientation val="minMax"/>
          <c:min val="-50"/>
        </c:scaling>
        <c:delete val="0"/>
        <c:axPos val="l"/>
        <c:majorGridlines/>
        <c:numFmt formatCode="0" sourceLinked="0"/>
        <c:majorTickMark val="out"/>
        <c:minorTickMark val="none"/>
        <c:tickLblPos val="low"/>
        <c:crossAx val="147776640"/>
        <c:crosses val="autoZero"/>
        <c:crossBetween val="between"/>
      </c:valAx>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3.8664452139418715E-2"/>
          <c:y val="2.9395566883619318E-2"/>
          <c:w val="0.93553325790734798"/>
          <c:h val="0.84951410824126838"/>
        </c:manualLayout>
      </c:layout>
      <c:barChart>
        <c:barDir val="col"/>
        <c:grouping val="clustered"/>
        <c:varyColors val="0"/>
        <c:ser>
          <c:idx val="0"/>
          <c:order val="0"/>
          <c:tx>
            <c:strRef>
              <c:f>'Figure 1.2 Web'!$F$34</c:f>
              <c:strCache>
                <c:ptCount val="1"/>
                <c:pt idx="0">
                  <c:v>Différence de scores entre 2018 et 2022</c:v>
                </c:pt>
              </c:strCache>
            </c:strRef>
          </c:tx>
          <c:spPr>
            <a:solidFill>
              <a:schemeClr val="accent4"/>
            </a:solidFill>
            <a:ln>
              <a:noFill/>
            </a:ln>
            <a:effectLst/>
          </c:spPr>
          <c:invertIfNegative val="0"/>
          <c:dPt>
            <c:idx val="1"/>
            <c:invertIfNegative val="0"/>
            <c:bubble3D val="0"/>
            <c:extLst>
              <c:ext xmlns:c16="http://schemas.microsoft.com/office/drawing/2014/chart" uri="{C3380CC4-5D6E-409C-BE32-E72D297353CC}">
                <c16:uniqueId val="{00000000-F5E3-4142-97A8-DED715E4A020}"/>
              </c:ext>
            </c:extLst>
          </c:dPt>
          <c:dPt>
            <c:idx val="2"/>
            <c:invertIfNegative val="0"/>
            <c:bubble3D val="0"/>
            <c:extLst>
              <c:ext xmlns:c16="http://schemas.microsoft.com/office/drawing/2014/chart" uri="{C3380CC4-5D6E-409C-BE32-E72D297353CC}">
                <c16:uniqueId val="{00000001-F5E3-4142-97A8-DED715E4A020}"/>
              </c:ext>
            </c:extLst>
          </c:dPt>
          <c:dPt>
            <c:idx val="3"/>
            <c:invertIfNegative val="0"/>
            <c:bubble3D val="0"/>
            <c:extLst>
              <c:ext xmlns:c16="http://schemas.microsoft.com/office/drawing/2014/chart" uri="{C3380CC4-5D6E-409C-BE32-E72D297353CC}">
                <c16:uniqueId val="{00000002-F5E3-4142-97A8-DED715E4A020}"/>
              </c:ext>
            </c:extLst>
          </c:dPt>
          <c:dPt>
            <c:idx val="4"/>
            <c:invertIfNegative val="0"/>
            <c:bubble3D val="0"/>
            <c:extLst>
              <c:ext xmlns:c16="http://schemas.microsoft.com/office/drawing/2014/chart" uri="{C3380CC4-5D6E-409C-BE32-E72D297353CC}">
                <c16:uniqueId val="{00000003-F5E3-4142-97A8-DED715E4A020}"/>
              </c:ext>
            </c:extLst>
          </c:dPt>
          <c:dPt>
            <c:idx val="5"/>
            <c:invertIfNegative val="0"/>
            <c:bubble3D val="0"/>
            <c:extLst>
              <c:ext xmlns:c16="http://schemas.microsoft.com/office/drawing/2014/chart" uri="{C3380CC4-5D6E-409C-BE32-E72D297353CC}">
                <c16:uniqueId val="{00000004-F5E3-4142-97A8-DED715E4A020}"/>
              </c:ext>
            </c:extLst>
          </c:dPt>
          <c:dPt>
            <c:idx val="6"/>
            <c:invertIfNegative val="0"/>
            <c:bubble3D val="0"/>
            <c:extLst>
              <c:ext xmlns:c16="http://schemas.microsoft.com/office/drawing/2014/chart" uri="{C3380CC4-5D6E-409C-BE32-E72D297353CC}">
                <c16:uniqueId val="{00000005-F5E3-4142-97A8-DED715E4A020}"/>
              </c:ext>
            </c:extLst>
          </c:dPt>
          <c:dPt>
            <c:idx val="8"/>
            <c:invertIfNegative val="0"/>
            <c:bubble3D val="0"/>
            <c:extLst>
              <c:ext xmlns:c16="http://schemas.microsoft.com/office/drawing/2014/chart" uri="{C3380CC4-5D6E-409C-BE32-E72D297353CC}">
                <c16:uniqueId val="{00000006-F5E3-4142-97A8-DED715E4A020}"/>
              </c:ext>
            </c:extLst>
          </c:dPt>
          <c:dPt>
            <c:idx val="9"/>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08-F5E3-4142-97A8-DED715E4A020}"/>
              </c:ext>
            </c:extLst>
          </c:dPt>
          <c:dPt>
            <c:idx val="10"/>
            <c:invertIfNegative val="0"/>
            <c:bubble3D val="0"/>
            <c:extLst>
              <c:ext xmlns:c16="http://schemas.microsoft.com/office/drawing/2014/chart" uri="{C3380CC4-5D6E-409C-BE32-E72D297353CC}">
                <c16:uniqueId val="{00000009-F5E3-4142-97A8-DED715E4A020}"/>
              </c:ext>
            </c:extLst>
          </c:dPt>
          <c:dPt>
            <c:idx val="11"/>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0B-F5E3-4142-97A8-DED715E4A020}"/>
              </c:ext>
            </c:extLst>
          </c:dPt>
          <c:dPt>
            <c:idx val="12"/>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0D-F5E3-4142-97A8-DED715E4A020}"/>
              </c:ext>
            </c:extLst>
          </c:dPt>
          <c:dPt>
            <c:idx val="13"/>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0F-F5E3-4142-97A8-DED715E4A020}"/>
              </c:ext>
            </c:extLst>
          </c:dPt>
          <c:dPt>
            <c:idx val="14"/>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11-F5E3-4142-97A8-DED715E4A020}"/>
              </c:ext>
            </c:extLst>
          </c:dPt>
          <c:dPt>
            <c:idx val="15"/>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13-F5E3-4142-97A8-DED715E4A020}"/>
              </c:ext>
            </c:extLst>
          </c:dPt>
          <c:dPt>
            <c:idx val="16"/>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15-F5E3-4142-97A8-DED715E4A020}"/>
              </c:ext>
            </c:extLst>
          </c:dPt>
          <c:dPt>
            <c:idx val="17"/>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17-F5E3-4142-97A8-DED715E4A020}"/>
              </c:ext>
            </c:extLst>
          </c:dPt>
          <c:dPt>
            <c:idx val="18"/>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19-F5E3-4142-97A8-DED715E4A020}"/>
              </c:ext>
            </c:extLst>
          </c:dPt>
          <c:dPt>
            <c:idx val="19"/>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1B-F5E3-4142-97A8-DED715E4A020}"/>
              </c:ext>
            </c:extLst>
          </c:dPt>
          <c:dPt>
            <c:idx val="20"/>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1D-F5E3-4142-97A8-DED715E4A020}"/>
              </c:ext>
            </c:extLst>
          </c:dPt>
          <c:dPt>
            <c:idx val="21"/>
            <c:invertIfNegative val="0"/>
            <c:bubble3D val="0"/>
            <c:spPr>
              <a:solidFill>
                <a:schemeClr val="accent4"/>
              </a:solidFill>
              <a:ln>
                <a:noFill/>
              </a:ln>
              <a:effectLst/>
            </c:spPr>
            <c:extLst>
              <c:ext xmlns:c16="http://schemas.microsoft.com/office/drawing/2014/chart" uri="{C3380CC4-5D6E-409C-BE32-E72D297353CC}">
                <c16:uniqueId val="{0000001F-F5E3-4142-97A8-DED715E4A020}"/>
              </c:ext>
            </c:extLst>
          </c:dPt>
          <c:dPt>
            <c:idx val="22"/>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21-F5E3-4142-97A8-DED715E4A020}"/>
              </c:ext>
            </c:extLst>
          </c:dPt>
          <c:dPt>
            <c:idx val="23"/>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23-F5E3-4142-97A8-DED715E4A020}"/>
              </c:ext>
            </c:extLst>
          </c:dPt>
          <c:dPt>
            <c:idx val="24"/>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25-F5E3-4142-97A8-DED715E4A020}"/>
              </c:ext>
            </c:extLst>
          </c:dPt>
          <c:dPt>
            <c:idx val="25"/>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27-F5E3-4142-97A8-DED715E4A020}"/>
              </c:ext>
            </c:extLst>
          </c:dPt>
          <c:dPt>
            <c:idx val="26"/>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29-F5E3-4142-97A8-DED715E4A020}"/>
              </c:ext>
            </c:extLst>
          </c:dPt>
          <c:dPt>
            <c:idx val="27"/>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2B-F5E3-4142-97A8-DED715E4A020}"/>
              </c:ext>
            </c:extLst>
          </c:dPt>
          <c:dPt>
            <c:idx val="28"/>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2D-F5E3-4142-97A8-DED715E4A020}"/>
              </c:ext>
            </c:extLst>
          </c:dPt>
          <c:dPt>
            <c:idx val="29"/>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2F-F5E3-4142-97A8-DED715E4A020}"/>
              </c:ext>
            </c:extLst>
          </c:dPt>
          <c:dPt>
            <c:idx val="30"/>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31-F5E3-4142-97A8-DED715E4A020}"/>
              </c:ext>
            </c:extLst>
          </c:dPt>
          <c:dPt>
            <c:idx val="31"/>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33-F5E3-4142-97A8-DED715E4A020}"/>
              </c:ext>
            </c:extLst>
          </c:dPt>
          <c:dPt>
            <c:idx val="32"/>
            <c:invertIfNegative val="0"/>
            <c:bubble3D val="0"/>
            <c:spPr>
              <a:solidFill>
                <a:schemeClr val="accent4"/>
              </a:solidFill>
              <a:ln>
                <a:noFill/>
              </a:ln>
              <a:effectLst/>
            </c:spPr>
            <c:extLst>
              <c:ext xmlns:c16="http://schemas.microsoft.com/office/drawing/2014/chart" uri="{C3380CC4-5D6E-409C-BE32-E72D297353CC}">
                <c16:uniqueId val="{00000035-F5E3-4142-97A8-DED715E4A020}"/>
              </c:ext>
            </c:extLst>
          </c:dPt>
          <c:dPt>
            <c:idx val="33"/>
            <c:invertIfNegative val="0"/>
            <c:bubble3D val="0"/>
            <c:spPr>
              <a:solidFill>
                <a:schemeClr val="accent4"/>
              </a:solidFill>
              <a:ln>
                <a:noFill/>
              </a:ln>
              <a:effectLst/>
            </c:spPr>
            <c:extLst>
              <c:ext xmlns:c16="http://schemas.microsoft.com/office/drawing/2014/chart" uri="{C3380CC4-5D6E-409C-BE32-E72D297353CC}">
                <c16:uniqueId val="{00000037-F5E3-4142-97A8-DED715E4A020}"/>
              </c:ext>
            </c:extLst>
          </c:dPt>
          <c:dPt>
            <c:idx val="34"/>
            <c:invertIfNegative val="0"/>
            <c:bubble3D val="0"/>
            <c:spPr>
              <a:pattFill prst="wdDnDiag">
                <a:fgClr>
                  <a:schemeClr val="accent4"/>
                </a:fgClr>
                <a:bgClr>
                  <a:schemeClr val="bg1"/>
                </a:bgClr>
              </a:pattFill>
              <a:ln>
                <a:noFill/>
              </a:ln>
              <a:effectLst/>
            </c:spPr>
            <c:extLst>
              <c:ext xmlns:c16="http://schemas.microsoft.com/office/drawing/2014/chart" uri="{C3380CC4-5D6E-409C-BE32-E72D297353CC}">
                <c16:uniqueId val="{00000039-F5E3-4142-97A8-DED715E4A020}"/>
              </c:ext>
            </c:extLst>
          </c:dPt>
          <c:dPt>
            <c:idx val="35"/>
            <c:invertIfNegative val="0"/>
            <c:bubble3D val="0"/>
            <c:extLst>
              <c:ext xmlns:c16="http://schemas.microsoft.com/office/drawing/2014/chart" uri="{C3380CC4-5D6E-409C-BE32-E72D297353CC}">
                <c16:uniqueId val="{0000003A-F5E3-4142-97A8-DED715E4A020}"/>
              </c:ext>
            </c:extLst>
          </c:dPt>
          <c:dPt>
            <c:idx val="36"/>
            <c:invertIfNegative val="0"/>
            <c:bubble3D val="0"/>
            <c:extLst>
              <c:ext xmlns:c16="http://schemas.microsoft.com/office/drawing/2014/chart" uri="{C3380CC4-5D6E-409C-BE32-E72D297353CC}">
                <c16:uniqueId val="{0000003B-F5E3-4142-97A8-DED715E4A020}"/>
              </c:ext>
            </c:extLst>
          </c:dPt>
          <c:cat>
            <c:strRef>
              <c:f>'Figure 1.2 Web'!$A$35:$A$71</c:f>
              <c:strCache>
                <c:ptCount val="37"/>
                <c:pt idx="0">
                  <c:v>Islande (-28.1)</c:v>
                </c:pt>
                <c:pt idx="1">
                  <c:v>Pays-Bas (-15.1)</c:v>
                </c:pt>
                <c:pt idx="2">
                  <c:v>Norvège (-12.2)</c:v>
                </c:pt>
                <c:pt idx="3">
                  <c:v>Pologne (-11.8)</c:v>
                </c:pt>
                <c:pt idx="4">
                  <c:v>Finlande (-10.9)</c:v>
                </c:pt>
                <c:pt idx="5">
                  <c:v>Grèce (-10.8)</c:v>
                </c:pt>
                <c:pt idx="6">
                  <c:v>Allemagne (-10.6)</c:v>
                </c:pt>
                <c:pt idx="7">
                  <c:v>Mexique (-9.3)</c:v>
                </c:pt>
                <c:pt idx="8">
                  <c:v>Belgique (-8.2)</c:v>
                </c:pt>
                <c:pt idx="9">
                  <c:v>Portugal (-7.3)</c:v>
                </c:pt>
                <c:pt idx="10">
                  <c:v>Slovénie (-7)</c:v>
                </c:pt>
                <c:pt idx="11">
                  <c:v>Suède (-5.8)</c:v>
                </c:pt>
                <c:pt idx="12">
                  <c:v>France (-5.8)</c:v>
                </c:pt>
                <c:pt idx="13">
                  <c:v>Royaume-Uni (-5)</c:v>
                </c:pt>
                <c:pt idx="14">
                  <c:v>Nouvelle-Zélande (-4.4)</c:v>
                </c:pt>
                <c:pt idx="15">
                  <c:v>Estonie (-4.3)</c:v>
                </c:pt>
                <c:pt idx="16">
                  <c:v>Canada (-3)</c:v>
                </c:pt>
                <c:pt idx="17">
                  <c:v>Etats-Unis (-3)</c:v>
                </c:pt>
                <c:pt idx="18">
                  <c:v>Moyenne de l'OCDE* (-2.3)</c:v>
                </c:pt>
                <c:pt idx="19">
                  <c:v>Colombie (-2.2)</c:v>
                </c:pt>
                <c:pt idx="20">
                  <c:v>République slovaque (-1.7)</c:v>
                </c:pt>
                <c:pt idx="21">
                  <c:v>Chili (-0.1)</c:v>
                </c:pt>
                <c:pt idx="22">
                  <c:v>République tchèque (0.9)</c:v>
                </c:pt>
                <c:pt idx="23">
                  <c:v>Espagne (1.2)</c:v>
                </c:pt>
                <c:pt idx="24">
                  <c:v>Danemark (1.2)</c:v>
                </c:pt>
                <c:pt idx="25">
                  <c:v>Autriche (1.5)</c:v>
                </c:pt>
                <c:pt idx="26">
                  <c:v>Lituanie (2.4)</c:v>
                </c:pt>
                <c:pt idx="27">
                  <c:v>Israël (2.6)</c:v>
                </c:pt>
                <c:pt idx="28">
                  <c:v>Australie (4)</c:v>
                </c:pt>
                <c:pt idx="29">
                  <c:v>Hongrie (5)</c:v>
                </c:pt>
                <c:pt idx="30">
                  <c:v>Lettonie (6.5)</c:v>
                </c:pt>
                <c:pt idx="31">
                  <c:v>Suisse (7.2)</c:v>
                </c:pt>
                <c:pt idx="32">
                  <c:v>Turquie (7.6)</c:v>
                </c:pt>
                <c:pt idx="33">
                  <c:v>Irlande (7.8)</c:v>
                </c:pt>
                <c:pt idx="34">
                  <c:v>Corée du Sud du Sud (8.8)</c:v>
                </c:pt>
                <c:pt idx="35">
                  <c:v>Italie (9.5)</c:v>
                </c:pt>
                <c:pt idx="36">
                  <c:v>Japon (17.5)</c:v>
                </c:pt>
              </c:strCache>
            </c:strRef>
          </c:cat>
          <c:val>
            <c:numRef>
              <c:f>'Figure 1.2 Web'!$F$35:$F$71</c:f>
              <c:numCache>
                <c:formatCode>General</c:formatCode>
                <c:ptCount val="37"/>
                <c:pt idx="0">
                  <c:v>-28.1</c:v>
                </c:pt>
                <c:pt idx="1">
                  <c:v>-15.1</c:v>
                </c:pt>
                <c:pt idx="2">
                  <c:v>-12.2</c:v>
                </c:pt>
                <c:pt idx="3">
                  <c:v>-11.8</c:v>
                </c:pt>
                <c:pt idx="4">
                  <c:v>-10.9</c:v>
                </c:pt>
                <c:pt idx="5">
                  <c:v>-10.8</c:v>
                </c:pt>
                <c:pt idx="6">
                  <c:v>-10.6</c:v>
                </c:pt>
                <c:pt idx="7">
                  <c:v>-9.3000000000000007</c:v>
                </c:pt>
                <c:pt idx="8">
                  <c:v>-8.1999999999999993</c:v>
                </c:pt>
                <c:pt idx="9">
                  <c:v>-7.3</c:v>
                </c:pt>
                <c:pt idx="10">
                  <c:v>-7</c:v>
                </c:pt>
                <c:pt idx="11">
                  <c:v>-5.8</c:v>
                </c:pt>
                <c:pt idx="12">
                  <c:v>-5.8</c:v>
                </c:pt>
                <c:pt idx="13">
                  <c:v>-5</c:v>
                </c:pt>
                <c:pt idx="14">
                  <c:v>-4.4000000000000004</c:v>
                </c:pt>
                <c:pt idx="15">
                  <c:v>-4.3</c:v>
                </c:pt>
                <c:pt idx="16">
                  <c:v>-3</c:v>
                </c:pt>
                <c:pt idx="17">
                  <c:v>-3</c:v>
                </c:pt>
                <c:pt idx="18">
                  <c:v>-2.2999999999999998</c:v>
                </c:pt>
                <c:pt idx="19">
                  <c:v>-2.2000000000000002</c:v>
                </c:pt>
                <c:pt idx="20">
                  <c:v>-1.7</c:v>
                </c:pt>
                <c:pt idx="21">
                  <c:v>-0.1</c:v>
                </c:pt>
                <c:pt idx="22">
                  <c:v>0.9</c:v>
                </c:pt>
                <c:pt idx="23">
                  <c:v>1.2</c:v>
                </c:pt>
                <c:pt idx="24">
                  <c:v>1.2</c:v>
                </c:pt>
                <c:pt idx="25">
                  <c:v>1.5</c:v>
                </c:pt>
                <c:pt idx="26">
                  <c:v>2.4</c:v>
                </c:pt>
                <c:pt idx="27">
                  <c:v>2.6</c:v>
                </c:pt>
                <c:pt idx="28">
                  <c:v>4</c:v>
                </c:pt>
                <c:pt idx="29">
                  <c:v>5</c:v>
                </c:pt>
                <c:pt idx="30">
                  <c:v>6.5</c:v>
                </c:pt>
                <c:pt idx="31">
                  <c:v>7.2</c:v>
                </c:pt>
                <c:pt idx="32">
                  <c:v>7.6</c:v>
                </c:pt>
                <c:pt idx="33">
                  <c:v>7.8</c:v>
                </c:pt>
                <c:pt idx="34">
                  <c:v>8.8000000000000007</c:v>
                </c:pt>
                <c:pt idx="35">
                  <c:v>9.5</c:v>
                </c:pt>
                <c:pt idx="36">
                  <c:v>17.5</c:v>
                </c:pt>
              </c:numCache>
            </c:numRef>
          </c:val>
          <c:extLst>
            <c:ext xmlns:c16="http://schemas.microsoft.com/office/drawing/2014/chart" uri="{C3380CC4-5D6E-409C-BE32-E72D297353CC}">
              <c16:uniqueId val="{0000003C-F5E3-4142-97A8-DED715E4A020}"/>
            </c:ext>
          </c:extLst>
        </c:ser>
        <c:dLbls>
          <c:showLegendKey val="0"/>
          <c:showVal val="0"/>
          <c:showCatName val="0"/>
          <c:showSerName val="0"/>
          <c:showPercent val="0"/>
          <c:showBubbleSize val="0"/>
        </c:dLbls>
        <c:gapWidth val="150"/>
        <c:axId val="147776640"/>
        <c:axId val="147778176"/>
      </c:barChart>
      <c:catAx>
        <c:axId val="147776640"/>
        <c:scaling>
          <c:orientation val="minMax"/>
        </c:scaling>
        <c:delete val="0"/>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fr-FR"/>
          </a:p>
        </c:txPr>
        <c:crossAx val="147778176"/>
        <c:crosses val="autoZero"/>
        <c:auto val="1"/>
        <c:lblAlgn val="ctr"/>
        <c:lblOffset val="0"/>
        <c:noMultiLvlLbl val="0"/>
      </c:catAx>
      <c:valAx>
        <c:axId val="147778176"/>
        <c:scaling>
          <c:orientation val="minMax"/>
          <c:max val="20"/>
          <c:min val="-30"/>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crossAx val="14777664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fr-FR"/>
    </a:p>
  </c:txPr>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3.8664452139418715E-2"/>
          <c:y val="2.9395566883619318E-2"/>
          <c:w val="0.93553325790734798"/>
          <c:h val="0.84951410824126838"/>
        </c:manualLayout>
      </c:layout>
      <c:barChart>
        <c:barDir val="col"/>
        <c:grouping val="clustered"/>
        <c:varyColors val="0"/>
        <c:ser>
          <c:idx val="0"/>
          <c:order val="0"/>
          <c:tx>
            <c:strRef>
              <c:f>'Figure 1.3 Web'!$F$34</c:f>
              <c:strCache>
                <c:ptCount val="1"/>
                <c:pt idx="0">
                  <c:v>Différence de scores entre 2015 et 2022</c:v>
                </c:pt>
              </c:strCache>
            </c:strRef>
          </c:tx>
          <c:spPr>
            <a:solidFill>
              <a:schemeClr val="accent4"/>
            </a:solidFill>
            <a:ln>
              <a:noFill/>
            </a:ln>
            <a:effectLst/>
          </c:spPr>
          <c:invertIfNegative val="0"/>
          <c:dPt>
            <c:idx val="1"/>
            <c:invertIfNegative val="0"/>
            <c:bubble3D val="0"/>
            <c:extLst>
              <c:ext xmlns:c16="http://schemas.microsoft.com/office/drawing/2014/chart" uri="{C3380CC4-5D6E-409C-BE32-E72D297353CC}">
                <c16:uniqueId val="{00000000-6477-461D-A37A-DBF73D119B1A}"/>
              </c:ext>
            </c:extLst>
          </c:dPt>
          <c:dPt>
            <c:idx val="2"/>
            <c:invertIfNegative val="0"/>
            <c:bubble3D val="0"/>
            <c:extLst>
              <c:ext xmlns:c16="http://schemas.microsoft.com/office/drawing/2014/chart" uri="{C3380CC4-5D6E-409C-BE32-E72D297353CC}">
                <c16:uniqueId val="{00000001-6477-461D-A37A-DBF73D119B1A}"/>
              </c:ext>
            </c:extLst>
          </c:dPt>
          <c:dPt>
            <c:idx val="3"/>
            <c:invertIfNegative val="0"/>
            <c:bubble3D val="0"/>
            <c:extLst>
              <c:ext xmlns:c16="http://schemas.microsoft.com/office/drawing/2014/chart" uri="{C3380CC4-5D6E-409C-BE32-E72D297353CC}">
                <c16:uniqueId val="{00000002-6477-461D-A37A-DBF73D119B1A}"/>
              </c:ext>
            </c:extLst>
          </c:dPt>
          <c:dPt>
            <c:idx val="4"/>
            <c:invertIfNegative val="0"/>
            <c:bubble3D val="0"/>
            <c:extLst>
              <c:ext xmlns:c16="http://schemas.microsoft.com/office/drawing/2014/chart" uri="{C3380CC4-5D6E-409C-BE32-E72D297353CC}">
                <c16:uniqueId val="{00000003-6477-461D-A37A-DBF73D119B1A}"/>
              </c:ext>
            </c:extLst>
          </c:dPt>
          <c:dPt>
            <c:idx val="5"/>
            <c:invertIfNegative val="0"/>
            <c:bubble3D val="0"/>
            <c:extLst>
              <c:ext xmlns:c16="http://schemas.microsoft.com/office/drawing/2014/chart" uri="{C3380CC4-5D6E-409C-BE32-E72D297353CC}">
                <c16:uniqueId val="{00000004-6477-461D-A37A-DBF73D119B1A}"/>
              </c:ext>
            </c:extLst>
          </c:dPt>
          <c:dPt>
            <c:idx val="6"/>
            <c:invertIfNegative val="0"/>
            <c:bubble3D val="0"/>
            <c:extLst>
              <c:ext xmlns:c16="http://schemas.microsoft.com/office/drawing/2014/chart" uri="{C3380CC4-5D6E-409C-BE32-E72D297353CC}">
                <c16:uniqueId val="{00000005-6477-461D-A37A-DBF73D119B1A}"/>
              </c:ext>
            </c:extLst>
          </c:dPt>
          <c:dPt>
            <c:idx val="8"/>
            <c:invertIfNegative val="0"/>
            <c:bubble3D val="0"/>
            <c:extLst>
              <c:ext xmlns:c16="http://schemas.microsoft.com/office/drawing/2014/chart" uri="{C3380CC4-5D6E-409C-BE32-E72D297353CC}">
                <c16:uniqueId val="{00000006-6477-461D-A37A-DBF73D119B1A}"/>
              </c:ext>
            </c:extLst>
          </c:dPt>
          <c:dPt>
            <c:idx val="9"/>
            <c:invertIfNegative val="0"/>
            <c:bubble3D val="0"/>
            <c:spPr>
              <a:solidFill>
                <a:schemeClr val="accent4"/>
              </a:solidFill>
              <a:ln>
                <a:noFill/>
              </a:ln>
              <a:effectLst/>
            </c:spPr>
            <c:extLst>
              <c:ext xmlns:c16="http://schemas.microsoft.com/office/drawing/2014/chart" uri="{C3380CC4-5D6E-409C-BE32-E72D297353CC}">
                <c16:uniqueId val="{00000008-6477-461D-A37A-DBF73D119B1A}"/>
              </c:ext>
            </c:extLst>
          </c:dPt>
          <c:dPt>
            <c:idx val="10"/>
            <c:invertIfNegative val="0"/>
            <c:bubble3D val="0"/>
            <c:extLst>
              <c:ext xmlns:c16="http://schemas.microsoft.com/office/drawing/2014/chart" uri="{C3380CC4-5D6E-409C-BE32-E72D297353CC}">
                <c16:uniqueId val="{00000009-6477-461D-A37A-DBF73D119B1A}"/>
              </c:ext>
            </c:extLst>
          </c:dPt>
          <c:dPt>
            <c:idx val="11"/>
            <c:invertIfNegative val="0"/>
            <c:bubble3D val="0"/>
            <c:spPr>
              <a:solidFill>
                <a:schemeClr val="accent4"/>
              </a:solidFill>
              <a:ln>
                <a:noFill/>
              </a:ln>
              <a:effectLst/>
            </c:spPr>
            <c:extLst>
              <c:ext xmlns:c16="http://schemas.microsoft.com/office/drawing/2014/chart" uri="{C3380CC4-5D6E-409C-BE32-E72D297353CC}">
                <c16:uniqueId val="{0000000B-6477-461D-A37A-DBF73D119B1A}"/>
              </c:ext>
            </c:extLst>
          </c:dPt>
          <c:dPt>
            <c:idx val="12"/>
            <c:invertIfNegative val="0"/>
            <c:bubble3D val="0"/>
            <c:spPr>
              <a:solidFill>
                <a:schemeClr val="accent4"/>
              </a:solidFill>
              <a:ln>
                <a:noFill/>
              </a:ln>
              <a:effectLst/>
            </c:spPr>
            <c:extLst>
              <c:ext xmlns:c16="http://schemas.microsoft.com/office/drawing/2014/chart" uri="{C3380CC4-5D6E-409C-BE32-E72D297353CC}">
                <c16:uniqueId val="{0000000D-6477-461D-A37A-DBF73D119B1A}"/>
              </c:ext>
            </c:extLst>
          </c:dPt>
          <c:dPt>
            <c:idx val="13"/>
            <c:invertIfNegative val="0"/>
            <c:bubble3D val="0"/>
            <c:spPr>
              <a:solidFill>
                <a:schemeClr val="accent4"/>
              </a:solidFill>
              <a:ln>
                <a:noFill/>
              </a:ln>
              <a:effectLst/>
            </c:spPr>
            <c:extLst>
              <c:ext xmlns:c16="http://schemas.microsoft.com/office/drawing/2014/chart" uri="{C3380CC4-5D6E-409C-BE32-E72D297353CC}">
                <c16:uniqueId val="{0000000F-6477-461D-A37A-DBF73D119B1A}"/>
              </c:ext>
            </c:extLst>
          </c:dPt>
          <c:dPt>
            <c:idx val="14"/>
            <c:invertIfNegative val="0"/>
            <c:bubble3D val="0"/>
            <c:spPr>
              <a:solidFill>
                <a:schemeClr val="accent4"/>
              </a:solidFill>
              <a:ln>
                <a:noFill/>
              </a:ln>
              <a:effectLst/>
            </c:spPr>
            <c:extLst>
              <c:ext xmlns:c16="http://schemas.microsoft.com/office/drawing/2014/chart" uri="{C3380CC4-5D6E-409C-BE32-E72D297353CC}">
                <c16:uniqueId val="{00000011-6477-461D-A37A-DBF73D119B1A}"/>
              </c:ext>
            </c:extLst>
          </c:dPt>
          <c:dPt>
            <c:idx val="15"/>
            <c:invertIfNegative val="0"/>
            <c:bubble3D val="0"/>
            <c:spPr>
              <a:solidFill>
                <a:schemeClr val="accent4"/>
              </a:solidFill>
              <a:ln>
                <a:noFill/>
              </a:ln>
              <a:effectLst/>
            </c:spPr>
            <c:extLst>
              <c:ext xmlns:c16="http://schemas.microsoft.com/office/drawing/2014/chart" uri="{C3380CC4-5D6E-409C-BE32-E72D297353CC}">
                <c16:uniqueId val="{00000013-6477-461D-A37A-DBF73D119B1A}"/>
              </c:ext>
            </c:extLst>
          </c:dPt>
          <c:dPt>
            <c:idx val="16"/>
            <c:invertIfNegative val="0"/>
            <c:bubble3D val="0"/>
            <c:spPr>
              <a:pattFill prst="wdDnDiag">
                <a:fgClr>
                  <a:schemeClr val="accent4"/>
                </a:fgClr>
                <a:bgClr>
                  <a:schemeClr val="bg1"/>
                </a:bgClr>
              </a:pattFill>
              <a:ln>
                <a:noFill/>
              </a:ln>
              <a:effectLst/>
            </c:spPr>
            <c:extLst>
              <c:ext xmlns:c16="http://schemas.microsoft.com/office/drawing/2014/chart" uri="{C3380CC4-5D6E-409C-BE32-E72D297353CC}">
                <c16:uniqueId val="{00000015-6477-461D-A37A-DBF73D119B1A}"/>
              </c:ext>
            </c:extLst>
          </c:dPt>
          <c:dPt>
            <c:idx val="17"/>
            <c:invertIfNegative val="0"/>
            <c:bubble3D val="0"/>
            <c:spPr>
              <a:pattFill prst="wdDnDiag">
                <a:fgClr>
                  <a:schemeClr val="accent4"/>
                </a:fgClr>
                <a:bgClr>
                  <a:schemeClr val="bg1"/>
                </a:bgClr>
              </a:pattFill>
              <a:ln>
                <a:noFill/>
              </a:ln>
              <a:effectLst/>
            </c:spPr>
            <c:extLst>
              <c:ext xmlns:c16="http://schemas.microsoft.com/office/drawing/2014/chart" uri="{C3380CC4-5D6E-409C-BE32-E72D297353CC}">
                <c16:uniqueId val="{00000017-6477-461D-A37A-DBF73D119B1A}"/>
              </c:ext>
            </c:extLst>
          </c:dPt>
          <c:dPt>
            <c:idx val="18"/>
            <c:invertIfNegative val="0"/>
            <c:bubble3D val="0"/>
            <c:spPr>
              <a:solidFill>
                <a:schemeClr val="accent4"/>
              </a:solidFill>
              <a:ln>
                <a:noFill/>
              </a:ln>
              <a:effectLst/>
            </c:spPr>
            <c:extLst>
              <c:ext xmlns:c16="http://schemas.microsoft.com/office/drawing/2014/chart" uri="{C3380CC4-5D6E-409C-BE32-E72D297353CC}">
                <c16:uniqueId val="{00000019-6477-461D-A37A-DBF73D119B1A}"/>
              </c:ext>
            </c:extLst>
          </c:dPt>
          <c:dPt>
            <c:idx val="19"/>
            <c:invertIfNegative val="0"/>
            <c:bubble3D val="0"/>
            <c:spPr>
              <a:pattFill prst="wdDnDiag">
                <a:fgClr>
                  <a:schemeClr val="accent4"/>
                </a:fgClr>
                <a:bgClr>
                  <a:schemeClr val="bg1"/>
                </a:bgClr>
              </a:pattFill>
              <a:ln>
                <a:noFill/>
              </a:ln>
              <a:effectLst/>
            </c:spPr>
            <c:extLst>
              <c:ext xmlns:c16="http://schemas.microsoft.com/office/drawing/2014/chart" uri="{C3380CC4-5D6E-409C-BE32-E72D297353CC}">
                <c16:uniqueId val="{0000001B-6477-461D-A37A-DBF73D119B1A}"/>
              </c:ext>
            </c:extLst>
          </c:dPt>
          <c:dPt>
            <c:idx val="20"/>
            <c:invertIfNegative val="0"/>
            <c:bubble3D val="0"/>
            <c:spPr>
              <a:pattFill prst="wdDnDiag">
                <a:fgClr>
                  <a:schemeClr val="accent4"/>
                </a:fgClr>
                <a:bgClr>
                  <a:schemeClr val="bg1"/>
                </a:bgClr>
              </a:pattFill>
              <a:ln>
                <a:noFill/>
              </a:ln>
              <a:effectLst/>
            </c:spPr>
            <c:extLst>
              <c:ext xmlns:c16="http://schemas.microsoft.com/office/drawing/2014/chart" uri="{C3380CC4-5D6E-409C-BE32-E72D297353CC}">
                <c16:uniqueId val="{0000001D-6477-461D-A37A-DBF73D119B1A}"/>
              </c:ext>
            </c:extLst>
          </c:dPt>
          <c:dPt>
            <c:idx val="21"/>
            <c:invertIfNegative val="0"/>
            <c:bubble3D val="0"/>
            <c:spPr>
              <a:pattFill prst="wdDnDiag">
                <a:fgClr>
                  <a:schemeClr val="accent4"/>
                </a:fgClr>
                <a:bgClr>
                  <a:schemeClr val="bg1"/>
                </a:bgClr>
              </a:pattFill>
              <a:ln>
                <a:noFill/>
              </a:ln>
              <a:effectLst/>
            </c:spPr>
            <c:extLst>
              <c:ext xmlns:c16="http://schemas.microsoft.com/office/drawing/2014/chart" uri="{C3380CC4-5D6E-409C-BE32-E72D297353CC}">
                <c16:uniqueId val="{0000001F-6477-461D-A37A-DBF73D119B1A}"/>
              </c:ext>
            </c:extLst>
          </c:dPt>
          <c:dPt>
            <c:idx val="22"/>
            <c:invertIfNegative val="0"/>
            <c:bubble3D val="0"/>
            <c:spPr>
              <a:pattFill prst="wdDnDiag">
                <a:fgClr>
                  <a:schemeClr val="accent4"/>
                </a:fgClr>
                <a:bgClr>
                  <a:schemeClr val="bg1"/>
                </a:bgClr>
              </a:pattFill>
              <a:ln>
                <a:noFill/>
              </a:ln>
              <a:effectLst/>
            </c:spPr>
            <c:extLst>
              <c:ext xmlns:c16="http://schemas.microsoft.com/office/drawing/2014/chart" uri="{C3380CC4-5D6E-409C-BE32-E72D297353CC}">
                <c16:uniqueId val="{00000021-6477-461D-A37A-DBF73D119B1A}"/>
              </c:ext>
            </c:extLst>
          </c:dPt>
          <c:dPt>
            <c:idx val="23"/>
            <c:invertIfNegative val="0"/>
            <c:bubble3D val="0"/>
            <c:spPr>
              <a:pattFill prst="wdDnDiag">
                <a:fgClr>
                  <a:schemeClr val="accent4"/>
                </a:fgClr>
                <a:bgClr>
                  <a:schemeClr val="bg1"/>
                </a:bgClr>
              </a:pattFill>
              <a:ln>
                <a:noFill/>
              </a:ln>
              <a:effectLst/>
            </c:spPr>
            <c:extLst>
              <c:ext xmlns:c16="http://schemas.microsoft.com/office/drawing/2014/chart" uri="{C3380CC4-5D6E-409C-BE32-E72D297353CC}">
                <c16:uniqueId val="{00000023-6477-461D-A37A-DBF73D119B1A}"/>
              </c:ext>
            </c:extLst>
          </c:dPt>
          <c:dPt>
            <c:idx val="24"/>
            <c:invertIfNegative val="0"/>
            <c:bubble3D val="0"/>
            <c:spPr>
              <a:pattFill prst="wdDnDiag">
                <a:fgClr>
                  <a:schemeClr val="accent4"/>
                </a:fgClr>
                <a:bgClr>
                  <a:schemeClr val="bg1"/>
                </a:bgClr>
              </a:pattFill>
              <a:ln>
                <a:noFill/>
              </a:ln>
              <a:effectLst/>
            </c:spPr>
            <c:extLst>
              <c:ext xmlns:c16="http://schemas.microsoft.com/office/drawing/2014/chart" uri="{C3380CC4-5D6E-409C-BE32-E72D297353CC}">
                <c16:uniqueId val="{00000025-6477-461D-A37A-DBF73D119B1A}"/>
              </c:ext>
            </c:extLst>
          </c:dPt>
          <c:dPt>
            <c:idx val="25"/>
            <c:invertIfNegative val="0"/>
            <c:bubble3D val="0"/>
            <c:spPr>
              <a:pattFill prst="wdDnDiag">
                <a:fgClr>
                  <a:schemeClr val="accent4"/>
                </a:fgClr>
                <a:bgClr>
                  <a:schemeClr val="bg1"/>
                </a:bgClr>
              </a:pattFill>
              <a:ln>
                <a:noFill/>
              </a:ln>
              <a:effectLst/>
            </c:spPr>
            <c:extLst>
              <c:ext xmlns:c16="http://schemas.microsoft.com/office/drawing/2014/chart" uri="{C3380CC4-5D6E-409C-BE32-E72D297353CC}">
                <c16:uniqueId val="{00000027-6477-461D-A37A-DBF73D119B1A}"/>
              </c:ext>
            </c:extLst>
          </c:dPt>
          <c:dPt>
            <c:idx val="26"/>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29-6477-461D-A37A-DBF73D119B1A}"/>
              </c:ext>
            </c:extLst>
          </c:dPt>
          <c:dPt>
            <c:idx val="27"/>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2B-6477-461D-A37A-DBF73D119B1A}"/>
              </c:ext>
            </c:extLst>
          </c:dPt>
          <c:dPt>
            <c:idx val="28"/>
            <c:invertIfNegative val="0"/>
            <c:bubble3D val="0"/>
            <c:spPr>
              <a:pattFill prst="wdDnDiag">
                <a:fgClr>
                  <a:srgbClr val="7030A0"/>
                </a:fgClr>
                <a:bgClr>
                  <a:schemeClr val="bg1"/>
                </a:bgClr>
              </a:pattFill>
              <a:ln>
                <a:noFill/>
              </a:ln>
              <a:effectLst/>
            </c:spPr>
            <c:extLst>
              <c:ext xmlns:c16="http://schemas.microsoft.com/office/drawing/2014/chart" uri="{C3380CC4-5D6E-409C-BE32-E72D297353CC}">
                <c16:uniqueId val="{0000002D-6477-461D-A37A-DBF73D119B1A}"/>
              </c:ext>
            </c:extLst>
          </c:dPt>
          <c:dPt>
            <c:idx val="29"/>
            <c:invertIfNegative val="0"/>
            <c:bubble3D val="0"/>
            <c:spPr>
              <a:pattFill prst="wdDnDiag">
                <a:fgClr>
                  <a:schemeClr val="accent4"/>
                </a:fgClr>
                <a:bgClr>
                  <a:schemeClr val="bg1"/>
                </a:bgClr>
              </a:pattFill>
              <a:ln>
                <a:noFill/>
              </a:ln>
              <a:effectLst/>
            </c:spPr>
            <c:extLst>
              <c:ext xmlns:c16="http://schemas.microsoft.com/office/drawing/2014/chart" uri="{C3380CC4-5D6E-409C-BE32-E72D297353CC}">
                <c16:uniqueId val="{0000002F-6477-461D-A37A-DBF73D119B1A}"/>
              </c:ext>
            </c:extLst>
          </c:dPt>
          <c:dPt>
            <c:idx val="30"/>
            <c:invertIfNegative val="0"/>
            <c:bubble3D val="0"/>
            <c:spPr>
              <a:pattFill prst="wdDnDiag">
                <a:fgClr>
                  <a:schemeClr val="accent4"/>
                </a:fgClr>
                <a:bgClr>
                  <a:schemeClr val="bg1"/>
                </a:bgClr>
              </a:pattFill>
              <a:ln>
                <a:noFill/>
              </a:ln>
              <a:effectLst/>
            </c:spPr>
            <c:extLst>
              <c:ext xmlns:c16="http://schemas.microsoft.com/office/drawing/2014/chart" uri="{C3380CC4-5D6E-409C-BE32-E72D297353CC}">
                <c16:uniqueId val="{00000031-6477-461D-A37A-DBF73D119B1A}"/>
              </c:ext>
            </c:extLst>
          </c:dPt>
          <c:dPt>
            <c:idx val="31"/>
            <c:invertIfNegative val="0"/>
            <c:bubble3D val="0"/>
            <c:spPr>
              <a:pattFill prst="wdDnDiag">
                <a:fgClr>
                  <a:schemeClr val="accent4"/>
                </a:fgClr>
                <a:bgClr>
                  <a:schemeClr val="bg1"/>
                </a:bgClr>
              </a:pattFill>
              <a:ln>
                <a:noFill/>
              </a:ln>
              <a:effectLst/>
            </c:spPr>
            <c:extLst>
              <c:ext xmlns:c16="http://schemas.microsoft.com/office/drawing/2014/chart" uri="{C3380CC4-5D6E-409C-BE32-E72D297353CC}">
                <c16:uniqueId val="{00000033-6477-461D-A37A-DBF73D119B1A}"/>
              </c:ext>
            </c:extLst>
          </c:dPt>
          <c:dPt>
            <c:idx val="32"/>
            <c:invertIfNegative val="0"/>
            <c:bubble3D val="0"/>
            <c:spPr>
              <a:pattFill prst="wdDnDiag">
                <a:fgClr>
                  <a:schemeClr val="accent4"/>
                </a:fgClr>
                <a:bgClr>
                  <a:schemeClr val="bg1"/>
                </a:bgClr>
              </a:pattFill>
              <a:ln>
                <a:noFill/>
              </a:ln>
              <a:effectLst/>
            </c:spPr>
            <c:extLst>
              <c:ext xmlns:c16="http://schemas.microsoft.com/office/drawing/2014/chart" uri="{C3380CC4-5D6E-409C-BE32-E72D297353CC}">
                <c16:uniqueId val="{00000035-6477-461D-A37A-DBF73D119B1A}"/>
              </c:ext>
            </c:extLst>
          </c:dPt>
          <c:dPt>
            <c:idx val="33"/>
            <c:invertIfNegative val="0"/>
            <c:bubble3D val="0"/>
            <c:spPr>
              <a:solidFill>
                <a:schemeClr val="accent4"/>
              </a:solidFill>
              <a:ln>
                <a:noFill/>
              </a:ln>
              <a:effectLst/>
            </c:spPr>
            <c:extLst>
              <c:ext xmlns:c16="http://schemas.microsoft.com/office/drawing/2014/chart" uri="{C3380CC4-5D6E-409C-BE32-E72D297353CC}">
                <c16:uniqueId val="{00000037-6477-461D-A37A-DBF73D119B1A}"/>
              </c:ext>
            </c:extLst>
          </c:dPt>
          <c:dPt>
            <c:idx val="34"/>
            <c:invertIfNegative val="0"/>
            <c:bubble3D val="0"/>
            <c:spPr>
              <a:solidFill>
                <a:schemeClr val="accent4"/>
              </a:solidFill>
              <a:ln>
                <a:noFill/>
              </a:ln>
              <a:effectLst/>
            </c:spPr>
            <c:extLst>
              <c:ext xmlns:c16="http://schemas.microsoft.com/office/drawing/2014/chart" uri="{C3380CC4-5D6E-409C-BE32-E72D297353CC}">
                <c16:uniqueId val="{00000039-6477-461D-A37A-DBF73D119B1A}"/>
              </c:ext>
            </c:extLst>
          </c:dPt>
          <c:dPt>
            <c:idx val="35"/>
            <c:invertIfNegative val="0"/>
            <c:bubble3D val="0"/>
            <c:extLst>
              <c:ext xmlns:c16="http://schemas.microsoft.com/office/drawing/2014/chart" uri="{C3380CC4-5D6E-409C-BE32-E72D297353CC}">
                <c16:uniqueId val="{0000003A-6477-461D-A37A-DBF73D119B1A}"/>
              </c:ext>
            </c:extLst>
          </c:dPt>
          <c:dPt>
            <c:idx val="36"/>
            <c:invertIfNegative val="0"/>
            <c:bubble3D val="0"/>
            <c:extLst>
              <c:ext xmlns:c16="http://schemas.microsoft.com/office/drawing/2014/chart" uri="{C3380CC4-5D6E-409C-BE32-E72D297353CC}">
                <c16:uniqueId val="{0000003B-6477-461D-A37A-DBF73D119B1A}"/>
              </c:ext>
            </c:extLst>
          </c:dPt>
          <c:cat>
            <c:strRef>
              <c:f>'Figure 1.3 Web'!$A$35:$A$71</c:f>
              <c:strCache>
                <c:ptCount val="37"/>
                <c:pt idx="0">
                  <c:v>Islande (-26.3)</c:v>
                </c:pt>
                <c:pt idx="1">
                  <c:v>Pays-Bas (-20.3)</c:v>
                </c:pt>
                <c:pt idx="2">
                  <c:v>Norvège (-20.3)</c:v>
                </c:pt>
                <c:pt idx="3">
                  <c:v>Finlande (-19.7)</c:v>
                </c:pt>
                <c:pt idx="4">
                  <c:v>Allemagne (-16.7)</c:v>
                </c:pt>
                <c:pt idx="5">
                  <c:v>Portugal (-16.7)</c:v>
                </c:pt>
                <c:pt idx="6">
                  <c:v>Grèce (-14)</c:v>
                </c:pt>
                <c:pt idx="7">
                  <c:v>Slovénie (-12.9)</c:v>
                </c:pt>
                <c:pt idx="8">
                  <c:v>Canada (-12.7)</c:v>
                </c:pt>
                <c:pt idx="9">
                  <c:v>Belgique (-11.4)</c:v>
                </c:pt>
                <c:pt idx="10">
                  <c:v>Royaume-Uni (-9.5)</c:v>
                </c:pt>
                <c:pt idx="11">
                  <c:v>Nouvelle-Zélande (-9.2)</c:v>
                </c:pt>
                <c:pt idx="12">
                  <c:v>Estonie (-8.4)</c:v>
                </c:pt>
                <c:pt idx="13">
                  <c:v>Espagne (-8.3)</c:v>
                </c:pt>
                <c:pt idx="14">
                  <c:v>Danemark (-8.1)</c:v>
                </c:pt>
                <c:pt idx="15">
                  <c:v>France (-7.8)</c:v>
                </c:pt>
                <c:pt idx="16">
                  <c:v>Mexique (-5.8)</c:v>
                </c:pt>
                <c:pt idx="17">
                  <c:v>Colombie (-4.6)</c:v>
                </c:pt>
                <c:pt idx="18">
                  <c:v>Moyenne de l'OCDE* (-4.1)</c:v>
                </c:pt>
                <c:pt idx="19">
                  <c:v>Autriche (-3.7)</c:v>
                </c:pt>
                <c:pt idx="20">
                  <c:v>Chili (-3.5)</c:v>
                </c:pt>
                <c:pt idx="21">
                  <c:v>Australie (-3)</c:v>
                </c:pt>
                <c:pt idx="22">
                  <c:v>Italie (-3)</c:v>
                </c:pt>
                <c:pt idx="23">
                  <c:v>Suisse (-3)</c:v>
                </c:pt>
                <c:pt idx="24">
                  <c:v>Pologne (-2.2)</c:v>
                </c:pt>
                <c:pt idx="25">
                  <c:v>Israël (-1.8)</c:v>
                </c:pt>
                <c:pt idx="26">
                  <c:v>Suède (0.2)</c:v>
                </c:pt>
                <c:pt idx="27">
                  <c:v>Irlande (1.3)</c:v>
                </c:pt>
                <c:pt idx="28">
                  <c:v>République slovaque (1.5)</c:v>
                </c:pt>
                <c:pt idx="29">
                  <c:v>Etats-Unis (3.2)</c:v>
                </c:pt>
                <c:pt idx="30">
                  <c:v>Lettonie (3.6)</c:v>
                </c:pt>
                <c:pt idx="31">
                  <c:v>République tchèque (4.9)</c:v>
                </c:pt>
                <c:pt idx="32">
                  <c:v>Japon (8.2)</c:v>
                </c:pt>
                <c:pt idx="33">
                  <c:v>Lituanie (9.1)</c:v>
                </c:pt>
                <c:pt idx="34">
                  <c:v>Hongrie (9.2)</c:v>
                </c:pt>
                <c:pt idx="35">
                  <c:v>Corée du Sud du Sud (12)</c:v>
                </c:pt>
                <c:pt idx="36">
                  <c:v>Turquie (50.4)</c:v>
                </c:pt>
              </c:strCache>
            </c:strRef>
          </c:cat>
          <c:val>
            <c:numRef>
              <c:f>'Figure 1.3 Web'!$F$35:$F$71</c:f>
              <c:numCache>
                <c:formatCode>General</c:formatCode>
                <c:ptCount val="37"/>
                <c:pt idx="0">
                  <c:v>-26.3</c:v>
                </c:pt>
                <c:pt idx="1">
                  <c:v>-20.3</c:v>
                </c:pt>
                <c:pt idx="2">
                  <c:v>-20.3</c:v>
                </c:pt>
                <c:pt idx="3">
                  <c:v>-19.7</c:v>
                </c:pt>
                <c:pt idx="4">
                  <c:v>-16.7</c:v>
                </c:pt>
                <c:pt idx="5">
                  <c:v>-16.7</c:v>
                </c:pt>
                <c:pt idx="6">
                  <c:v>-14</c:v>
                </c:pt>
                <c:pt idx="7">
                  <c:v>-12.9</c:v>
                </c:pt>
                <c:pt idx="8">
                  <c:v>-12.7</c:v>
                </c:pt>
                <c:pt idx="9">
                  <c:v>-11.4</c:v>
                </c:pt>
                <c:pt idx="10">
                  <c:v>-9.5</c:v>
                </c:pt>
                <c:pt idx="11">
                  <c:v>-9.1999999999999993</c:v>
                </c:pt>
                <c:pt idx="12">
                  <c:v>-8.4</c:v>
                </c:pt>
                <c:pt idx="13">
                  <c:v>-8.3000000000000007</c:v>
                </c:pt>
                <c:pt idx="14">
                  <c:v>-8.1</c:v>
                </c:pt>
                <c:pt idx="15">
                  <c:v>-7.8</c:v>
                </c:pt>
                <c:pt idx="16">
                  <c:v>-5.8</c:v>
                </c:pt>
                <c:pt idx="17">
                  <c:v>-4.5999999999999996</c:v>
                </c:pt>
                <c:pt idx="18">
                  <c:v>-4.0999999999999996</c:v>
                </c:pt>
                <c:pt idx="19">
                  <c:v>-3.7</c:v>
                </c:pt>
                <c:pt idx="20">
                  <c:v>-3.5</c:v>
                </c:pt>
                <c:pt idx="21">
                  <c:v>-3</c:v>
                </c:pt>
                <c:pt idx="22">
                  <c:v>-3</c:v>
                </c:pt>
                <c:pt idx="23">
                  <c:v>-3</c:v>
                </c:pt>
                <c:pt idx="24">
                  <c:v>-2.2000000000000002</c:v>
                </c:pt>
                <c:pt idx="25">
                  <c:v>-1.8</c:v>
                </c:pt>
                <c:pt idx="26">
                  <c:v>0.2</c:v>
                </c:pt>
                <c:pt idx="27">
                  <c:v>1.3</c:v>
                </c:pt>
                <c:pt idx="28">
                  <c:v>1.5</c:v>
                </c:pt>
                <c:pt idx="29">
                  <c:v>3.2</c:v>
                </c:pt>
                <c:pt idx="30">
                  <c:v>3.6</c:v>
                </c:pt>
                <c:pt idx="31">
                  <c:v>4.9000000000000004</c:v>
                </c:pt>
                <c:pt idx="32">
                  <c:v>8.1999999999999993</c:v>
                </c:pt>
                <c:pt idx="33">
                  <c:v>9.1</c:v>
                </c:pt>
                <c:pt idx="34">
                  <c:v>9.1999999999999993</c:v>
                </c:pt>
                <c:pt idx="35">
                  <c:v>12</c:v>
                </c:pt>
                <c:pt idx="36">
                  <c:v>50.4</c:v>
                </c:pt>
              </c:numCache>
            </c:numRef>
          </c:val>
          <c:extLst>
            <c:ext xmlns:c16="http://schemas.microsoft.com/office/drawing/2014/chart" uri="{C3380CC4-5D6E-409C-BE32-E72D297353CC}">
              <c16:uniqueId val="{0000003C-6477-461D-A37A-DBF73D119B1A}"/>
            </c:ext>
          </c:extLst>
        </c:ser>
        <c:dLbls>
          <c:showLegendKey val="0"/>
          <c:showVal val="0"/>
          <c:showCatName val="0"/>
          <c:showSerName val="0"/>
          <c:showPercent val="0"/>
          <c:showBubbleSize val="0"/>
        </c:dLbls>
        <c:gapWidth val="150"/>
        <c:axId val="147776640"/>
        <c:axId val="147778176"/>
      </c:barChart>
      <c:catAx>
        <c:axId val="147776640"/>
        <c:scaling>
          <c:orientation val="minMax"/>
        </c:scaling>
        <c:delete val="0"/>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fr-FR"/>
          </a:p>
        </c:txPr>
        <c:crossAx val="147778176"/>
        <c:crosses val="autoZero"/>
        <c:auto val="1"/>
        <c:lblAlgn val="ctr"/>
        <c:lblOffset val="0"/>
        <c:noMultiLvlLbl val="0"/>
      </c:catAx>
      <c:valAx>
        <c:axId val="147778176"/>
        <c:scaling>
          <c:orientation val="minMax"/>
          <c:max val="55"/>
          <c:min val="-30"/>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crossAx val="14777664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fr-FR"/>
    </a:p>
  </c:txPr>
  <c:printSettings>
    <c:headerFooter/>
    <c:pageMargins b="0.75000000000000033" l="0.70000000000000029" r="0.70000000000000029" t="0.75000000000000033"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664512668199348E-2"/>
          <c:y val="2.0319045349365825E-2"/>
          <c:w val="0.93553325790734798"/>
          <c:h val="0.92247202003082884"/>
        </c:manualLayout>
      </c:layout>
      <c:barChart>
        <c:barDir val="col"/>
        <c:grouping val="clustered"/>
        <c:varyColors val="0"/>
        <c:ser>
          <c:idx val="0"/>
          <c:order val="0"/>
          <c:tx>
            <c:strRef>
              <c:f>'Figure 1.4 Web'!$B$29</c:f>
              <c:strCache>
                <c:ptCount val="1"/>
                <c:pt idx="0">
                  <c:v>Difference de score garçons-filles</c:v>
                </c:pt>
              </c:strCache>
            </c:strRef>
          </c:tx>
          <c:spPr>
            <a:solidFill>
              <a:schemeClr val="accent4"/>
            </a:solidFill>
          </c:spPr>
          <c:invertIfNegative val="0"/>
          <c:dPt>
            <c:idx val="1"/>
            <c:invertIfNegative val="0"/>
            <c:bubble3D val="0"/>
            <c:extLst>
              <c:ext xmlns:c16="http://schemas.microsoft.com/office/drawing/2014/chart" uri="{C3380CC4-5D6E-409C-BE32-E72D297353CC}">
                <c16:uniqueId val="{00000000-1E7C-4776-99E3-B0539832C03C}"/>
              </c:ext>
            </c:extLst>
          </c:dPt>
          <c:dPt>
            <c:idx val="2"/>
            <c:invertIfNegative val="0"/>
            <c:bubble3D val="0"/>
            <c:extLst>
              <c:ext xmlns:c16="http://schemas.microsoft.com/office/drawing/2014/chart" uri="{C3380CC4-5D6E-409C-BE32-E72D297353CC}">
                <c16:uniqueId val="{00000001-1E7C-4776-99E3-B0539832C03C}"/>
              </c:ext>
            </c:extLst>
          </c:dPt>
          <c:dPt>
            <c:idx val="3"/>
            <c:invertIfNegative val="0"/>
            <c:bubble3D val="0"/>
            <c:extLst>
              <c:ext xmlns:c16="http://schemas.microsoft.com/office/drawing/2014/chart" uri="{C3380CC4-5D6E-409C-BE32-E72D297353CC}">
                <c16:uniqueId val="{00000002-1E7C-4776-99E3-B0539832C03C}"/>
              </c:ext>
            </c:extLst>
          </c:dPt>
          <c:dPt>
            <c:idx val="4"/>
            <c:invertIfNegative val="0"/>
            <c:bubble3D val="0"/>
            <c:extLst>
              <c:ext xmlns:c16="http://schemas.microsoft.com/office/drawing/2014/chart" uri="{C3380CC4-5D6E-409C-BE32-E72D297353CC}">
                <c16:uniqueId val="{00000003-1E7C-4776-99E3-B0539832C03C}"/>
              </c:ext>
            </c:extLst>
          </c:dPt>
          <c:dPt>
            <c:idx val="5"/>
            <c:invertIfNegative val="0"/>
            <c:bubble3D val="0"/>
            <c:extLst>
              <c:ext xmlns:c16="http://schemas.microsoft.com/office/drawing/2014/chart" uri="{C3380CC4-5D6E-409C-BE32-E72D297353CC}">
                <c16:uniqueId val="{00000004-1E7C-4776-99E3-B0539832C03C}"/>
              </c:ext>
            </c:extLst>
          </c:dPt>
          <c:dPt>
            <c:idx val="6"/>
            <c:invertIfNegative val="0"/>
            <c:bubble3D val="0"/>
            <c:spPr>
              <a:pattFill prst="wdDnDiag">
                <a:fgClr>
                  <a:schemeClr val="accent4"/>
                </a:fgClr>
                <a:bgClr>
                  <a:schemeClr val="bg1"/>
                </a:bgClr>
              </a:pattFill>
            </c:spPr>
            <c:extLst>
              <c:ext xmlns:c16="http://schemas.microsoft.com/office/drawing/2014/chart" uri="{C3380CC4-5D6E-409C-BE32-E72D297353CC}">
                <c16:uniqueId val="{00000006-1E7C-4776-99E3-B0539832C03C}"/>
              </c:ext>
            </c:extLst>
          </c:dPt>
          <c:dPt>
            <c:idx val="8"/>
            <c:invertIfNegative val="0"/>
            <c:bubble3D val="0"/>
            <c:spPr>
              <a:pattFill prst="wdDnDiag">
                <a:fgClr>
                  <a:schemeClr val="accent4"/>
                </a:fgClr>
                <a:bgClr>
                  <a:schemeClr val="bg1"/>
                </a:bgClr>
              </a:pattFill>
            </c:spPr>
            <c:extLst>
              <c:ext xmlns:c16="http://schemas.microsoft.com/office/drawing/2014/chart" uri="{C3380CC4-5D6E-409C-BE32-E72D297353CC}">
                <c16:uniqueId val="{00000008-1E7C-4776-99E3-B0539832C03C}"/>
              </c:ext>
            </c:extLst>
          </c:dPt>
          <c:dPt>
            <c:idx val="9"/>
            <c:invertIfNegative val="0"/>
            <c:bubble3D val="0"/>
            <c:spPr>
              <a:pattFill prst="wdDnDiag">
                <a:fgClr>
                  <a:schemeClr val="accent4"/>
                </a:fgClr>
                <a:bgClr>
                  <a:schemeClr val="bg1"/>
                </a:bgClr>
              </a:pattFill>
            </c:spPr>
            <c:extLst>
              <c:ext xmlns:c16="http://schemas.microsoft.com/office/drawing/2014/chart" uri="{C3380CC4-5D6E-409C-BE32-E72D297353CC}">
                <c16:uniqueId val="{0000000A-1E7C-4776-99E3-B0539832C03C}"/>
              </c:ext>
            </c:extLst>
          </c:dPt>
          <c:dPt>
            <c:idx val="10"/>
            <c:invertIfNegative val="0"/>
            <c:bubble3D val="0"/>
            <c:spPr>
              <a:pattFill prst="wdDnDiag">
                <a:fgClr>
                  <a:schemeClr val="accent4"/>
                </a:fgClr>
                <a:bgClr>
                  <a:schemeClr val="bg1"/>
                </a:bgClr>
              </a:pattFill>
            </c:spPr>
            <c:extLst>
              <c:ext xmlns:c16="http://schemas.microsoft.com/office/drawing/2014/chart" uri="{C3380CC4-5D6E-409C-BE32-E72D297353CC}">
                <c16:uniqueId val="{0000000C-1E7C-4776-99E3-B0539832C03C}"/>
              </c:ext>
            </c:extLst>
          </c:dPt>
          <c:dPt>
            <c:idx val="11"/>
            <c:invertIfNegative val="0"/>
            <c:bubble3D val="0"/>
            <c:spPr>
              <a:pattFill prst="wdDnDiag">
                <a:fgClr>
                  <a:schemeClr val="accent4"/>
                </a:fgClr>
                <a:bgClr>
                  <a:schemeClr val="bg1"/>
                </a:bgClr>
              </a:pattFill>
            </c:spPr>
            <c:extLst>
              <c:ext xmlns:c16="http://schemas.microsoft.com/office/drawing/2014/chart" uri="{C3380CC4-5D6E-409C-BE32-E72D297353CC}">
                <c16:uniqueId val="{0000000E-1E7C-4776-99E3-B0539832C03C}"/>
              </c:ext>
            </c:extLst>
          </c:dPt>
          <c:dPt>
            <c:idx val="12"/>
            <c:invertIfNegative val="0"/>
            <c:bubble3D val="0"/>
            <c:spPr>
              <a:pattFill prst="wdDnDiag">
                <a:fgClr>
                  <a:schemeClr val="accent4"/>
                </a:fgClr>
                <a:bgClr>
                  <a:schemeClr val="bg1"/>
                </a:bgClr>
              </a:pattFill>
            </c:spPr>
            <c:extLst>
              <c:ext xmlns:c16="http://schemas.microsoft.com/office/drawing/2014/chart" uri="{C3380CC4-5D6E-409C-BE32-E72D297353CC}">
                <c16:uniqueId val="{00000010-1E7C-4776-99E3-B0539832C03C}"/>
              </c:ext>
            </c:extLst>
          </c:dPt>
          <c:dPt>
            <c:idx val="13"/>
            <c:invertIfNegative val="0"/>
            <c:bubble3D val="0"/>
            <c:spPr>
              <a:pattFill prst="wdDnDiag">
                <a:fgClr>
                  <a:schemeClr val="accent4"/>
                </a:fgClr>
                <a:bgClr>
                  <a:schemeClr val="bg1"/>
                </a:bgClr>
              </a:pattFill>
            </c:spPr>
            <c:extLst>
              <c:ext xmlns:c16="http://schemas.microsoft.com/office/drawing/2014/chart" uri="{C3380CC4-5D6E-409C-BE32-E72D297353CC}">
                <c16:uniqueId val="{00000012-1E7C-4776-99E3-B0539832C03C}"/>
              </c:ext>
            </c:extLst>
          </c:dPt>
          <c:dPt>
            <c:idx val="14"/>
            <c:invertIfNegative val="0"/>
            <c:bubble3D val="0"/>
            <c:spPr>
              <a:pattFill prst="wdDnDiag">
                <a:fgClr>
                  <a:schemeClr val="accent4"/>
                </a:fgClr>
                <a:bgClr>
                  <a:schemeClr val="bg1"/>
                </a:bgClr>
              </a:pattFill>
            </c:spPr>
            <c:extLst>
              <c:ext xmlns:c16="http://schemas.microsoft.com/office/drawing/2014/chart" uri="{C3380CC4-5D6E-409C-BE32-E72D297353CC}">
                <c16:uniqueId val="{00000014-1E7C-4776-99E3-B0539832C03C}"/>
              </c:ext>
            </c:extLst>
          </c:dPt>
          <c:dPt>
            <c:idx val="15"/>
            <c:invertIfNegative val="0"/>
            <c:bubble3D val="0"/>
            <c:spPr>
              <a:pattFill prst="wdDnDiag">
                <a:fgClr>
                  <a:schemeClr val="accent4"/>
                </a:fgClr>
                <a:bgClr>
                  <a:schemeClr val="bg1"/>
                </a:bgClr>
              </a:pattFill>
            </c:spPr>
            <c:extLst>
              <c:ext xmlns:c16="http://schemas.microsoft.com/office/drawing/2014/chart" uri="{C3380CC4-5D6E-409C-BE32-E72D297353CC}">
                <c16:uniqueId val="{00000016-1E7C-4776-99E3-B0539832C03C}"/>
              </c:ext>
            </c:extLst>
          </c:dPt>
          <c:dPt>
            <c:idx val="16"/>
            <c:invertIfNegative val="0"/>
            <c:bubble3D val="0"/>
            <c:spPr>
              <a:pattFill prst="wdDnDiag">
                <a:fgClr>
                  <a:schemeClr val="accent4"/>
                </a:fgClr>
                <a:bgClr>
                  <a:schemeClr val="bg1"/>
                </a:bgClr>
              </a:pattFill>
            </c:spPr>
            <c:extLst>
              <c:ext xmlns:c16="http://schemas.microsoft.com/office/drawing/2014/chart" uri="{C3380CC4-5D6E-409C-BE32-E72D297353CC}">
                <c16:uniqueId val="{00000018-1E7C-4776-99E3-B0539832C03C}"/>
              </c:ext>
            </c:extLst>
          </c:dPt>
          <c:dPt>
            <c:idx val="17"/>
            <c:invertIfNegative val="0"/>
            <c:bubble3D val="0"/>
            <c:extLst>
              <c:ext xmlns:c16="http://schemas.microsoft.com/office/drawing/2014/chart" uri="{C3380CC4-5D6E-409C-BE32-E72D297353CC}">
                <c16:uniqueId val="{00000019-1E7C-4776-99E3-B0539832C03C}"/>
              </c:ext>
            </c:extLst>
          </c:dPt>
          <c:dPt>
            <c:idx val="18"/>
            <c:invertIfNegative val="0"/>
            <c:bubble3D val="0"/>
            <c:extLst>
              <c:ext xmlns:c16="http://schemas.microsoft.com/office/drawing/2014/chart" uri="{C3380CC4-5D6E-409C-BE32-E72D297353CC}">
                <c16:uniqueId val="{0000001A-1E7C-4776-99E3-B0539832C03C}"/>
              </c:ext>
            </c:extLst>
          </c:dPt>
          <c:dPt>
            <c:idx val="19"/>
            <c:invertIfNegative val="0"/>
            <c:bubble3D val="0"/>
            <c:spPr>
              <a:pattFill prst="wdDnDiag">
                <a:fgClr>
                  <a:schemeClr val="accent4"/>
                </a:fgClr>
                <a:bgClr>
                  <a:schemeClr val="bg1"/>
                </a:bgClr>
              </a:pattFill>
            </c:spPr>
            <c:extLst>
              <c:ext xmlns:c16="http://schemas.microsoft.com/office/drawing/2014/chart" uri="{C3380CC4-5D6E-409C-BE32-E72D297353CC}">
                <c16:uniqueId val="{0000001C-1E7C-4776-99E3-B0539832C03C}"/>
              </c:ext>
            </c:extLst>
          </c:dPt>
          <c:dPt>
            <c:idx val="20"/>
            <c:invertIfNegative val="0"/>
            <c:bubble3D val="0"/>
            <c:spPr>
              <a:pattFill prst="wdDnDiag">
                <a:fgClr>
                  <a:schemeClr val="accent4"/>
                </a:fgClr>
                <a:bgClr>
                  <a:schemeClr val="bg1"/>
                </a:bgClr>
              </a:pattFill>
            </c:spPr>
            <c:extLst>
              <c:ext xmlns:c16="http://schemas.microsoft.com/office/drawing/2014/chart" uri="{C3380CC4-5D6E-409C-BE32-E72D297353CC}">
                <c16:uniqueId val="{0000001E-1E7C-4776-99E3-B0539832C03C}"/>
              </c:ext>
            </c:extLst>
          </c:dPt>
          <c:dPt>
            <c:idx val="21"/>
            <c:invertIfNegative val="0"/>
            <c:bubble3D val="0"/>
            <c:spPr>
              <a:pattFill prst="wdDnDiag">
                <a:fgClr>
                  <a:schemeClr val="accent4"/>
                </a:fgClr>
                <a:bgClr>
                  <a:schemeClr val="bg1"/>
                </a:bgClr>
              </a:pattFill>
            </c:spPr>
            <c:extLst>
              <c:ext xmlns:c16="http://schemas.microsoft.com/office/drawing/2014/chart" uri="{C3380CC4-5D6E-409C-BE32-E72D297353CC}">
                <c16:uniqueId val="{00000020-1E7C-4776-99E3-B0539832C03C}"/>
              </c:ext>
            </c:extLst>
          </c:dPt>
          <c:dPt>
            <c:idx val="22"/>
            <c:invertIfNegative val="0"/>
            <c:bubble3D val="0"/>
            <c:spPr>
              <a:pattFill prst="wdDnDiag">
                <a:fgClr>
                  <a:schemeClr val="accent4"/>
                </a:fgClr>
                <a:bgClr>
                  <a:schemeClr val="bg1"/>
                </a:bgClr>
              </a:pattFill>
            </c:spPr>
            <c:extLst>
              <c:ext xmlns:c16="http://schemas.microsoft.com/office/drawing/2014/chart" uri="{C3380CC4-5D6E-409C-BE32-E72D297353CC}">
                <c16:uniqueId val="{00000022-1E7C-4776-99E3-B0539832C03C}"/>
              </c:ext>
            </c:extLst>
          </c:dPt>
          <c:dPt>
            <c:idx val="23"/>
            <c:invertIfNegative val="0"/>
            <c:bubble3D val="0"/>
            <c:spPr>
              <a:pattFill prst="wdDnDiag">
                <a:fgClr>
                  <a:schemeClr val="accent4"/>
                </a:fgClr>
                <a:bgClr>
                  <a:schemeClr val="bg1"/>
                </a:bgClr>
              </a:pattFill>
            </c:spPr>
            <c:extLst>
              <c:ext xmlns:c16="http://schemas.microsoft.com/office/drawing/2014/chart" uri="{C3380CC4-5D6E-409C-BE32-E72D297353CC}">
                <c16:uniqueId val="{00000024-1E7C-4776-99E3-B0539832C03C}"/>
              </c:ext>
            </c:extLst>
          </c:dPt>
          <c:dPt>
            <c:idx val="24"/>
            <c:invertIfNegative val="0"/>
            <c:bubble3D val="0"/>
            <c:spPr>
              <a:pattFill prst="wdDnDiag">
                <a:fgClr>
                  <a:schemeClr val="accent4"/>
                </a:fgClr>
                <a:bgClr>
                  <a:schemeClr val="bg1"/>
                </a:bgClr>
              </a:pattFill>
            </c:spPr>
            <c:extLst>
              <c:ext xmlns:c16="http://schemas.microsoft.com/office/drawing/2014/chart" uri="{C3380CC4-5D6E-409C-BE32-E72D297353CC}">
                <c16:uniqueId val="{00000026-1E7C-4776-99E3-B0539832C03C}"/>
              </c:ext>
            </c:extLst>
          </c:dPt>
          <c:dPt>
            <c:idx val="25"/>
            <c:invertIfNegative val="0"/>
            <c:bubble3D val="0"/>
            <c:spPr>
              <a:pattFill prst="wdDnDiag">
                <a:fgClr>
                  <a:schemeClr val="accent4"/>
                </a:fgClr>
                <a:bgClr>
                  <a:schemeClr val="bg1"/>
                </a:bgClr>
              </a:pattFill>
            </c:spPr>
            <c:extLst>
              <c:ext xmlns:c16="http://schemas.microsoft.com/office/drawing/2014/chart" uri="{C3380CC4-5D6E-409C-BE32-E72D297353CC}">
                <c16:uniqueId val="{00000028-1E7C-4776-99E3-B0539832C03C}"/>
              </c:ext>
            </c:extLst>
          </c:dPt>
          <c:dPt>
            <c:idx val="26"/>
            <c:invertIfNegative val="0"/>
            <c:bubble3D val="0"/>
            <c:spPr>
              <a:pattFill prst="wdDnDiag">
                <a:fgClr>
                  <a:schemeClr val="accent4"/>
                </a:fgClr>
                <a:bgClr>
                  <a:schemeClr val="bg1"/>
                </a:bgClr>
              </a:pattFill>
            </c:spPr>
            <c:extLst>
              <c:ext xmlns:c16="http://schemas.microsoft.com/office/drawing/2014/chart" uri="{C3380CC4-5D6E-409C-BE32-E72D297353CC}">
                <c16:uniqueId val="{0000002A-1E7C-4776-99E3-B0539832C03C}"/>
              </c:ext>
            </c:extLst>
          </c:dPt>
          <c:dPt>
            <c:idx val="28"/>
            <c:invertIfNegative val="0"/>
            <c:bubble3D val="0"/>
            <c:spPr>
              <a:pattFill prst="wdDnDiag">
                <a:fgClr>
                  <a:schemeClr val="accent4"/>
                </a:fgClr>
                <a:bgClr>
                  <a:schemeClr val="bg1"/>
                </a:bgClr>
              </a:pattFill>
            </c:spPr>
            <c:extLst>
              <c:ext xmlns:c16="http://schemas.microsoft.com/office/drawing/2014/chart" uri="{C3380CC4-5D6E-409C-BE32-E72D297353CC}">
                <c16:uniqueId val="{0000002C-1E7C-4776-99E3-B0539832C03C}"/>
              </c:ext>
            </c:extLst>
          </c:dPt>
          <c:dPt>
            <c:idx val="30"/>
            <c:invertIfNegative val="0"/>
            <c:bubble3D val="0"/>
            <c:spPr>
              <a:pattFill prst="wdDnDiag">
                <a:fgClr>
                  <a:schemeClr val="accent4"/>
                </a:fgClr>
                <a:bgClr>
                  <a:schemeClr val="bg1"/>
                </a:bgClr>
              </a:pattFill>
            </c:spPr>
            <c:extLst>
              <c:ext xmlns:c16="http://schemas.microsoft.com/office/drawing/2014/chart" uri="{C3380CC4-5D6E-409C-BE32-E72D297353CC}">
                <c16:uniqueId val="{0000002E-1E7C-4776-99E3-B0539832C03C}"/>
              </c:ext>
            </c:extLst>
          </c:dPt>
          <c:dPt>
            <c:idx val="31"/>
            <c:invertIfNegative val="0"/>
            <c:bubble3D val="0"/>
            <c:spPr>
              <a:pattFill prst="wdDnDiag">
                <a:fgClr>
                  <a:schemeClr val="accent4"/>
                </a:fgClr>
                <a:bgClr>
                  <a:schemeClr val="bg1"/>
                </a:bgClr>
              </a:pattFill>
            </c:spPr>
            <c:extLst>
              <c:ext xmlns:c16="http://schemas.microsoft.com/office/drawing/2014/chart" uri="{C3380CC4-5D6E-409C-BE32-E72D297353CC}">
                <c16:uniqueId val="{00000030-1E7C-4776-99E3-B0539832C03C}"/>
              </c:ext>
            </c:extLst>
          </c:dPt>
          <c:dPt>
            <c:idx val="36"/>
            <c:invertIfNegative val="0"/>
            <c:bubble3D val="0"/>
            <c:extLst>
              <c:ext xmlns:c16="http://schemas.microsoft.com/office/drawing/2014/chart" uri="{C3380CC4-5D6E-409C-BE32-E72D297353CC}">
                <c16:uniqueId val="{00000031-1E7C-4776-99E3-B0539832C03C}"/>
              </c:ext>
            </c:extLst>
          </c:dPt>
          <c:dPt>
            <c:idx val="37"/>
            <c:invertIfNegative val="0"/>
            <c:bubble3D val="0"/>
            <c:extLst>
              <c:ext xmlns:c16="http://schemas.microsoft.com/office/drawing/2014/chart" uri="{C3380CC4-5D6E-409C-BE32-E72D297353CC}">
                <c16:uniqueId val="{00000032-1E7C-4776-99E3-B0539832C03C}"/>
              </c:ext>
            </c:extLst>
          </c:dPt>
          <c:cat>
            <c:strRef>
              <c:f>'Figure 1.4 Web'!$A$30:$A$67</c:f>
              <c:strCache>
                <c:ptCount val="38"/>
                <c:pt idx="0">
                  <c:v>Finlande</c:v>
                </c:pt>
                <c:pt idx="1">
                  <c:v>Slovénie</c:v>
                </c:pt>
                <c:pt idx="2">
                  <c:v>Norvège</c:v>
                </c:pt>
                <c:pt idx="3">
                  <c:v>Islande</c:v>
                </c:pt>
                <c:pt idx="4">
                  <c:v>Grèce</c:v>
                </c:pt>
                <c:pt idx="5">
                  <c:v>Suède</c:v>
                </c:pt>
                <c:pt idx="6">
                  <c:v>République slovaque</c:v>
                </c:pt>
                <c:pt idx="7">
                  <c:v>Lituanie</c:v>
                </c:pt>
                <c:pt idx="8">
                  <c:v>Turquie</c:v>
                </c:pt>
                <c:pt idx="9">
                  <c:v>Estonie</c:v>
                </c:pt>
                <c:pt idx="10">
                  <c:v>Corée du Sud</c:v>
                </c:pt>
                <c:pt idx="11">
                  <c:v>République tchèque</c:v>
                </c:pt>
                <c:pt idx="12">
                  <c:v>Pologne</c:v>
                </c:pt>
                <c:pt idx="13">
                  <c:v>Portugal</c:v>
                </c:pt>
                <c:pt idx="14">
                  <c:v>France</c:v>
                </c:pt>
                <c:pt idx="15">
                  <c:v>Nouvelle-Zélande</c:v>
                </c:pt>
                <c:pt idx="16">
                  <c:v>Israël</c:v>
                </c:pt>
                <c:pt idx="17">
                  <c:v>Moyenne de l'OCDE</c:v>
                </c:pt>
                <c:pt idx="18">
                  <c:v>Belgique</c:v>
                </c:pt>
                <c:pt idx="19">
                  <c:v>Suisse</c:v>
                </c:pt>
                <c:pt idx="20">
                  <c:v>Allemagne</c:v>
                </c:pt>
                <c:pt idx="21">
                  <c:v>Canada</c:v>
                </c:pt>
                <c:pt idx="22">
                  <c:v>Lettonie</c:v>
                </c:pt>
                <c:pt idx="23">
                  <c:v>Japon</c:v>
                </c:pt>
                <c:pt idx="24">
                  <c:v>Australie</c:v>
                </c:pt>
                <c:pt idx="25">
                  <c:v>Pays-Bas</c:v>
                </c:pt>
                <c:pt idx="26">
                  <c:v>Hongrie</c:v>
                </c:pt>
                <c:pt idx="27">
                  <c:v>Espagne</c:v>
                </c:pt>
                <c:pt idx="28">
                  <c:v>Irlande</c:v>
                </c:pt>
                <c:pt idx="29">
                  <c:v>Colombie</c:v>
                </c:pt>
                <c:pt idx="30">
                  <c:v>Italie</c:v>
                </c:pt>
                <c:pt idx="31">
                  <c:v>Etats-Unis</c:v>
                </c:pt>
                <c:pt idx="32">
                  <c:v>Danemark</c:v>
                </c:pt>
                <c:pt idx="33">
                  <c:v>Royaume-Uni</c:v>
                </c:pt>
                <c:pt idx="34">
                  <c:v>Autriche</c:v>
                </c:pt>
                <c:pt idx="35">
                  <c:v>Mexique</c:v>
                </c:pt>
                <c:pt idx="36">
                  <c:v>Chili</c:v>
                </c:pt>
                <c:pt idx="37">
                  <c:v>Costa Rica</c:v>
                </c:pt>
              </c:strCache>
            </c:strRef>
          </c:cat>
          <c:val>
            <c:numRef>
              <c:f>'Figure 1.4 Web'!$B$30:$B$67</c:f>
              <c:numCache>
                <c:formatCode>0.0</c:formatCode>
                <c:ptCount val="38"/>
                <c:pt idx="0">
                  <c:v>-21.6</c:v>
                </c:pt>
                <c:pt idx="1">
                  <c:v>-15.1</c:v>
                </c:pt>
                <c:pt idx="2">
                  <c:v>-13.5</c:v>
                </c:pt>
                <c:pt idx="3">
                  <c:v>-13.2</c:v>
                </c:pt>
                <c:pt idx="4">
                  <c:v>-10.199999999999999</c:v>
                </c:pt>
                <c:pt idx="5">
                  <c:v>-8.4</c:v>
                </c:pt>
                <c:pt idx="6">
                  <c:v>-6.5</c:v>
                </c:pt>
                <c:pt idx="7">
                  <c:v>-5.7</c:v>
                </c:pt>
                <c:pt idx="8">
                  <c:v>-5</c:v>
                </c:pt>
                <c:pt idx="9">
                  <c:v>-3.6</c:v>
                </c:pt>
                <c:pt idx="10">
                  <c:v>-3.4</c:v>
                </c:pt>
                <c:pt idx="11">
                  <c:v>-1.8</c:v>
                </c:pt>
                <c:pt idx="12">
                  <c:v>-1.7</c:v>
                </c:pt>
                <c:pt idx="13">
                  <c:v>-1.7</c:v>
                </c:pt>
                <c:pt idx="14">
                  <c:v>-1.4</c:v>
                </c:pt>
                <c:pt idx="15">
                  <c:v>-0.8</c:v>
                </c:pt>
                <c:pt idx="16">
                  <c:v>-0.4</c:v>
                </c:pt>
                <c:pt idx="17">
                  <c:v>-0.1</c:v>
                </c:pt>
                <c:pt idx="18">
                  <c:v>0.1</c:v>
                </c:pt>
                <c:pt idx="19">
                  <c:v>0.3</c:v>
                </c:pt>
                <c:pt idx="20">
                  <c:v>0.4</c:v>
                </c:pt>
                <c:pt idx="21">
                  <c:v>0.5</c:v>
                </c:pt>
                <c:pt idx="22">
                  <c:v>1.4</c:v>
                </c:pt>
                <c:pt idx="23">
                  <c:v>1.9</c:v>
                </c:pt>
                <c:pt idx="24">
                  <c:v>2.4</c:v>
                </c:pt>
                <c:pt idx="25">
                  <c:v>2.4</c:v>
                </c:pt>
                <c:pt idx="26">
                  <c:v>3.4</c:v>
                </c:pt>
                <c:pt idx="27">
                  <c:v>5.2</c:v>
                </c:pt>
                <c:pt idx="28">
                  <c:v>5.6</c:v>
                </c:pt>
                <c:pt idx="29">
                  <c:v>6.2</c:v>
                </c:pt>
                <c:pt idx="30">
                  <c:v>6.5</c:v>
                </c:pt>
                <c:pt idx="31">
                  <c:v>6.9</c:v>
                </c:pt>
                <c:pt idx="32">
                  <c:v>7.1</c:v>
                </c:pt>
                <c:pt idx="33">
                  <c:v>8.1</c:v>
                </c:pt>
                <c:pt idx="34">
                  <c:v>11.3</c:v>
                </c:pt>
                <c:pt idx="35">
                  <c:v>13.5</c:v>
                </c:pt>
                <c:pt idx="36">
                  <c:v>14.1</c:v>
                </c:pt>
                <c:pt idx="37">
                  <c:v>14.6</c:v>
                </c:pt>
              </c:numCache>
            </c:numRef>
          </c:val>
          <c:extLst>
            <c:ext xmlns:c16="http://schemas.microsoft.com/office/drawing/2014/chart" uri="{C3380CC4-5D6E-409C-BE32-E72D297353CC}">
              <c16:uniqueId val="{00000033-1E7C-4776-99E3-B0539832C03C}"/>
            </c:ext>
          </c:extLst>
        </c:ser>
        <c:dLbls>
          <c:showLegendKey val="0"/>
          <c:showVal val="0"/>
          <c:showCatName val="0"/>
          <c:showSerName val="0"/>
          <c:showPercent val="0"/>
          <c:showBubbleSize val="0"/>
        </c:dLbls>
        <c:gapWidth val="150"/>
        <c:axId val="147776640"/>
        <c:axId val="147778176"/>
      </c:barChart>
      <c:catAx>
        <c:axId val="147776640"/>
        <c:scaling>
          <c:orientation val="minMax"/>
        </c:scaling>
        <c:delete val="0"/>
        <c:axPos val="b"/>
        <c:numFmt formatCode="General" sourceLinked="0"/>
        <c:majorTickMark val="out"/>
        <c:minorTickMark val="none"/>
        <c:tickLblPos val="low"/>
        <c:crossAx val="147778176"/>
        <c:crosses val="autoZero"/>
        <c:auto val="1"/>
        <c:lblAlgn val="ctr"/>
        <c:lblOffset val="0"/>
        <c:noMultiLvlLbl val="0"/>
      </c:catAx>
      <c:valAx>
        <c:axId val="147778176"/>
        <c:scaling>
          <c:orientation val="minMax"/>
          <c:max val="20"/>
          <c:min val="-25"/>
        </c:scaling>
        <c:delete val="0"/>
        <c:axPos val="l"/>
        <c:majorGridlines/>
        <c:numFmt formatCode="0" sourceLinked="0"/>
        <c:majorTickMark val="out"/>
        <c:minorTickMark val="none"/>
        <c:tickLblPos val="low"/>
        <c:crossAx val="147776640"/>
        <c:crosses val="autoZero"/>
        <c:crossBetween val="between"/>
      </c:valAx>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barChart>
        <c:barDir val="col"/>
        <c:grouping val="clustered"/>
        <c:varyColors val="0"/>
        <c:ser>
          <c:idx val="0"/>
          <c:order val="0"/>
          <c:tx>
            <c:strRef>
              <c:f>'Figure 2'!$A$28</c:f>
              <c:strCache>
                <c:ptCount val="1"/>
                <c:pt idx="0">
                  <c:v>2006</c:v>
                </c:pt>
              </c:strCache>
            </c:strRef>
          </c:tx>
          <c:spPr>
            <a:solidFill>
              <a:schemeClr val="accent4">
                <a:tint val="58000"/>
              </a:schemeClr>
            </a:solidFill>
            <a:ln>
              <a:noFill/>
            </a:ln>
            <a:effectLst/>
          </c:spPr>
          <c:invertIfNegative val="0"/>
          <c:cat>
            <c:strRef>
              <c:extLst>
                <c:ext xmlns:c15="http://schemas.microsoft.com/office/drawing/2012/chart" uri="{02D57815-91ED-43cb-92C2-25804820EDAC}">
                  <c15:fullRef>
                    <c15:sqref>('Figure 2'!$A$27:$B$27,'Figure 2'!$C$27)</c15:sqref>
                  </c15:fullRef>
                </c:ext>
              </c:extLst>
              <c:f>('Figure 2'!$B$27,'Figure 2'!$C$27)</c:f>
              <c:strCache>
                <c:ptCount val="2"/>
                <c:pt idx="0">
                  <c:v>Élèves en difficulté</c:v>
                </c:pt>
                <c:pt idx="1">
                  <c:v>Élèves les plus performants</c:v>
                </c:pt>
              </c:strCache>
            </c:strRef>
          </c:cat>
          <c:val>
            <c:numRef>
              <c:extLst>
                <c:ext xmlns:c15="http://schemas.microsoft.com/office/drawing/2012/chart" uri="{02D57815-91ED-43cb-92C2-25804820EDAC}">
                  <c15:fullRef>
                    <c15:sqref>('Figure 2'!$A$28:$B$28,'Figure 2'!$C$28)</c15:sqref>
                  </c15:fullRef>
                </c:ext>
              </c:extLst>
              <c:f>('Figure 2'!$B$28,'Figure 2'!$C$28)</c:f>
              <c:numCache>
                <c:formatCode>#,##0</c:formatCode>
                <c:ptCount val="2"/>
                <c:pt idx="0">
                  <c:v>20.5</c:v>
                </c:pt>
                <c:pt idx="1">
                  <c:v>8</c:v>
                </c:pt>
              </c:numCache>
            </c:numRef>
          </c:val>
          <c:extLst xmlns:c15="http://schemas.microsoft.com/office/drawing/2012/chart">
            <c:ext xmlns:c16="http://schemas.microsoft.com/office/drawing/2014/chart" uri="{C3380CC4-5D6E-409C-BE32-E72D297353CC}">
              <c16:uniqueId val="{00000000-AC50-4A63-9BB4-1D534CA90860}"/>
            </c:ext>
          </c:extLst>
        </c:ser>
        <c:ser>
          <c:idx val="1"/>
          <c:order val="1"/>
          <c:tx>
            <c:strRef>
              <c:f>'Figure 2'!$A$29</c:f>
              <c:strCache>
                <c:ptCount val="1"/>
                <c:pt idx="0">
                  <c:v>2015</c:v>
                </c:pt>
              </c:strCache>
            </c:strRef>
          </c:tx>
          <c:spPr>
            <a:solidFill>
              <a:schemeClr val="accent4">
                <a:tint val="86000"/>
              </a:schemeClr>
            </a:solidFill>
            <a:ln>
              <a:noFill/>
            </a:ln>
            <a:effectLst/>
          </c:spPr>
          <c:invertIfNegative val="0"/>
          <c:cat>
            <c:strRef>
              <c:extLst>
                <c:ext xmlns:c15="http://schemas.microsoft.com/office/drawing/2012/chart" uri="{02D57815-91ED-43cb-92C2-25804820EDAC}">
                  <c15:fullRef>
                    <c15:sqref>('Figure 2'!$A$27:$B$27,'Figure 2'!$C$27)</c15:sqref>
                  </c15:fullRef>
                </c:ext>
              </c:extLst>
              <c:f>('Figure 2'!$B$27,'Figure 2'!$C$27)</c:f>
              <c:strCache>
                <c:ptCount val="2"/>
                <c:pt idx="0">
                  <c:v>Élèves en difficulté</c:v>
                </c:pt>
                <c:pt idx="1">
                  <c:v>Élèves les plus performants</c:v>
                </c:pt>
              </c:strCache>
            </c:strRef>
          </c:cat>
          <c:val>
            <c:numRef>
              <c:extLst>
                <c:ext xmlns:c15="http://schemas.microsoft.com/office/drawing/2012/chart" uri="{02D57815-91ED-43cb-92C2-25804820EDAC}">
                  <c15:fullRef>
                    <c15:sqref>('Figure 2'!$A$29:$B$29,'Figure 2'!$C$29)</c15:sqref>
                  </c15:fullRef>
                </c:ext>
              </c:extLst>
              <c:f>('Figure 2'!$B$29,'Figure 2'!$C$29)</c:f>
              <c:numCache>
                <c:formatCode>#,##0</c:formatCode>
                <c:ptCount val="2"/>
                <c:pt idx="0">
                  <c:v>22.1</c:v>
                </c:pt>
                <c:pt idx="1">
                  <c:v>8</c:v>
                </c:pt>
              </c:numCache>
            </c:numRef>
          </c:val>
          <c:extLst xmlns:c15="http://schemas.microsoft.com/office/drawing/2012/chart">
            <c:ext xmlns:c16="http://schemas.microsoft.com/office/drawing/2014/chart" uri="{C3380CC4-5D6E-409C-BE32-E72D297353CC}">
              <c16:uniqueId val="{00000001-AC50-4A63-9BB4-1D534CA90860}"/>
            </c:ext>
          </c:extLst>
        </c:ser>
        <c:ser>
          <c:idx val="2"/>
          <c:order val="2"/>
          <c:tx>
            <c:strRef>
              <c:f>'Figure 2'!$A$30</c:f>
              <c:strCache>
                <c:ptCount val="1"/>
                <c:pt idx="0">
                  <c:v>2018</c:v>
                </c:pt>
              </c:strCache>
            </c:strRef>
          </c:tx>
          <c:spPr>
            <a:solidFill>
              <a:schemeClr val="accent4">
                <a:shade val="86000"/>
              </a:schemeClr>
            </a:solidFill>
            <a:ln>
              <a:noFill/>
            </a:ln>
            <a:effectLst/>
          </c:spPr>
          <c:invertIfNegative val="0"/>
          <c:cat>
            <c:strRef>
              <c:extLst>
                <c:ext xmlns:c15="http://schemas.microsoft.com/office/drawing/2012/chart" uri="{02D57815-91ED-43cb-92C2-25804820EDAC}">
                  <c15:fullRef>
                    <c15:sqref>('Figure 2'!$A$27:$B$27,'Figure 2'!$C$27)</c15:sqref>
                  </c15:fullRef>
                </c:ext>
              </c:extLst>
              <c:f>('Figure 2'!$B$27,'Figure 2'!$C$27)</c:f>
              <c:strCache>
                <c:ptCount val="2"/>
                <c:pt idx="0">
                  <c:v>Élèves en difficulté</c:v>
                </c:pt>
                <c:pt idx="1">
                  <c:v>Élèves les plus performants</c:v>
                </c:pt>
              </c:strCache>
            </c:strRef>
          </c:cat>
          <c:val>
            <c:numRef>
              <c:extLst>
                <c:ext xmlns:c15="http://schemas.microsoft.com/office/drawing/2012/chart" uri="{02D57815-91ED-43cb-92C2-25804820EDAC}">
                  <c15:fullRef>
                    <c15:sqref>('Figure 2'!$A$30:$B$30,'Figure 2'!$C$30)</c15:sqref>
                  </c15:fullRef>
                </c:ext>
              </c:extLst>
              <c:f>('Figure 2'!$B$30,'Figure 2'!$C$30)</c:f>
              <c:numCache>
                <c:formatCode>#,##0</c:formatCode>
                <c:ptCount val="2"/>
                <c:pt idx="0">
                  <c:v>20.5</c:v>
                </c:pt>
                <c:pt idx="1">
                  <c:v>6.6</c:v>
                </c:pt>
              </c:numCache>
            </c:numRef>
          </c:val>
          <c:extLst>
            <c:ext xmlns:c16="http://schemas.microsoft.com/office/drawing/2014/chart" uri="{C3380CC4-5D6E-409C-BE32-E72D297353CC}">
              <c16:uniqueId val="{00000002-AC50-4A63-9BB4-1D534CA90860}"/>
            </c:ext>
          </c:extLst>
        </c:ser>
        <c:ser>
          <c:idx val="3"/>
          <c:order val="3"/>
          <c:tx>
            <c:strRef>
              <c:f>'Figure 2'!$A$31</c:f>
              <c:strCache>
                <c:ptCount val="1"/>
                <c:pt idx="0">
                  <c:v>2022</c:v>
                </c:pt>
              </c:strCache>
            </c:strRef>
          </c:tx>
          <c:spPr>
            <a:solidFill>
              <a:schemeClr val="accent4">
                <a:shade val="58000"/>
              </a:schemeClr>
            </a:solidFill>
            <a:ln>
              <a:noFill/>
            </a:ln>
            <a:effectLst/>
          </c:spPr>
          <c:invertIfNegative val="0"/>
          <c:cat>
            <c:strRef>
              <c:extLst>
                <c:ext xmlns:c15="http://schemas.microsoft.com/office/drawing/2012/chart" uri="{02D57815-91ED-43cb-92C2-25804820EDAC}">
                  <c15:fullRef>
                    <c15:sqref>('Figure 2'!$A$27:$B$27,'Figure 2'!$C$27)</c15:sqref>
                  </c15:fullRef>
                </c:ext>
              </c:extLst>
              <c:f>('Figure 2'!$B$27,'Figure 2'!$C$27)</c:f>
              <c:strCache>
                <c:ptCount val="2"/>
                <c:pt idx="0">
                  <c:v>Élèves en difficulté</c:v>
                </c:pt>
                <c:pt idx="1">
                  <c:v>Élèves les plus performants</c:v>
                </c:pt>
              </c:strCache>
            </c:strRef>
          </c:cat>
          <c:val>
            <c:numRef>
              <c:extLst>
                <c:ext xmlns:c15="http://schemas.microsoft.com/office/drawing/2012/chart" uri="{02D57815-91ED-43cb-92C2-25804820EDAC}">
                  <c15:fullRef>
                    <c15:sqref>('Figure 2'!$A$31:$B$31,'Figure 2'!$C$31)</c15:sqref>
                  </c15:fullRef>
                </c:ext>
              </c:extLst>
              <c:f>('Figure 2'!$B$31,'Figure 2'!$C$31)</c:f>
              <c:numCache>
                <c:formatCode>#,##0</c:formatCode>
                <c:ptCount val="2"/>
                <c:pt idx="0">
                  <c:v>23.8</c:v>
                </c:pt>
                <c:pt idx="1">
                  <c:v>7.7</c:v>
                </c:pt>
              </c:numCache>
            </c:numRef>
          </c:val>
          <c:extLst>
            <c:ext xmlns:c16="http://schemas.microsoft.com/office/drawing/2014/chart" uri="{C3380CC4-5D6E-409C-BE32-E72D297353CC}">
              <c16:uniqueId val="{00000003-AC50-4A63-9BB4-1D534CA90860}"/>
            </c:ext>
          </c:extLst>
        </c:ser>
        <c:dLbls>
          <c:showLegendKey val="0"/>
          <c:showVal val="0"/>
          <c:showCatName val="0"/>
          <c:showSerName val="0"/>
          <c:showPercent val="0"/>
          <c:showBubbleSize val="0"/>
        </c:dLbls>
        <c:gapWidth val="219"/>
        <c:overlap val="-27"/>
        <c:axId val="634821312"/>
        <c:axId val="634825576"/>
        <c:extLst/>
      </c:barChart>
      <c:catAx>
        <c:axId val="63482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34825576"/>
        <c:crosses val="autoZero"/>
        <c:auto val="1"/>
        <c:lblAlgn val="ctr"/>
        <c:lblOffset val="100"/>
        <c:noMultiLvlLbl val="0"/>
      </c:catAx>
      <c:valAx>
        <c:axId val="634825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3482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barChart>
        <c:barDir val="col"/>
        <c:grouping val="clustered"/>
        <c:varyColors val="0"/>
        <c:ser>
          <c:idx val="0"/>
          <c:order val="0"/>
          <c:tx>
            <c:strRef>
              <c:f>'Figure 2.2 Web'!$A$28</c:f>
              <c:strCache>
                <c:ptCount val="1"/>
                <c:pt idx="0">
                  <c:v>2006</c:v>
                </c:pt>
              </c:strCache>
            </c:strRef>
          </c:tx>
          <c:spPr>
            <a:solidFill>
              <a:schemeClr val="accent4">
                <a:tint val="58000"/>
              </a:schemeClr>
            </a:solidFill>
            <a:ln>
              <a:noFill/>
            </a:ln>
            <a:effectLst/>
          </c:spPr>
          <c:invertIfNegative val="0"/>
          <c:cat>
            <c:strRef>
              <c:extLst>
                <c:ext xmlns:c15="http://schemas.microsoft.com/office/drawing/2012/chart" uri="{02D57815-91ED-43cb-92C2-25804820EDAC}">
                  <c15:fullRef>
                    <c15:sqref>('Figure 2.2 Web'!$A$27:$B$27,'Figure 2.2 Web'!$C$27,'Figure 2.2 Web'!$D$27,'Figure 2.2 Web'!$E$27)</c15:sqref>
                  </c15:fullRef>
                </c:ext>
              </c:extLst>
              <c:f>('Figure 2.2 Web'!$B$27,'Figure 2.2 Web'!$C$27,'Figure 2.2 Web'!$D$27,'Figure 2.2 Web'!$E$27)</c:f>
              <c:strCache>
                <c:ptCount val="4"/>
                <c:pt idx="0">
                  <c:v>Filles en difficulté</c:v>
                </c:pt>
                <c:pt idx="1">
                  <c:v>Garçons en difficulté</c:v>
                </c:pt>
                <c:pt idx="2">
                  <c:v>Filles les plus performantes</c:v>
                </c:pt>
                <c:pt idx="3">
                  <c:v>Garçons les plus performants</c:v>
                </c:pt>
              </c:strCache>
            </c:strRef>
          </c:cat>
          <c:val>
            <c:numRef>
              <c:extLst>
                <c:ext xmlns:c15="http://schemas.microsoft.com/office/drawing/2012/chart" uri="{02D57815-91ED-43cb-92C2-25804820EDAC}">
                  <c15:fullRef>
                    <c15:sqref>('Figure 2.2 Web'!$A$28:$B$28,'Figure 2.2 Web'!$C$28,'Figure 2.2 Web'!$D$28,'Figure 2.2 Web'!$E$28)</c15:sqref>
                  </c15:fullRef>
                </c:ext>
              </c:extLst>
              <c:f>('Figure 2.2 Web'!$B$28,'Figure 2.2 Web'!$C$28,'Figure 2.2 Web'!$D$28,'Figure 2.2 Web'!$E$28)</c:f>
              <c:numCache>
                <c:formatCode>#,##0</c:formatCode>
                <c:ptCount val="4"/>
                <c:pt idx="0">
                  <c:v>20</c:v>
                </c:pt>
                <c:pt idx="1">
                  <c:v>22</c:v>
                </c:pt>
                <c:pt idx="2">
                  <c:v>6</c:v>
                </c:pt>
                <c:pt idx="3">
                  <c:v>10</c:v>
                </c:pt>
              </c:numCache>
            </c:numRef>
          </c:val>
          <c:extLst xmlns:c15="http://schemas.microsoft.com/office/drawing/2012/chart">
            <c:ext xmlns:c16="http://schemas.microsoft.com/office/drawing/2014/chart" uri="{C3380CC4-5D6E-409C-BE32-E72D297353CC}">
              <c16:uniqueId val="{00000000-0203-4F9E-BA49-AEB96805D37A}"/>
            </c:ext>
          </c:extLst>
        </c:ser>
        <c:ser>
          <c:idx val="1"/>
          <c:order val="1"/>
          <c:tx>
            <c:strRef>
              <c:f>'Figure 2.2 Web'!$A$29</c:f>
              <c:strCache>
                <c:ptCount val="1"/>
                <c:pt idx="0">
                  <c:v>2015</c:v>
                </c:pt>
              </c:strCache>
            </c:strRef>
          </c:tx>
          <c:spPr>
            <a:solidFill>
              <a:schemeClr val="accent4">
                <a:tint val="86000"/>
              </a:schemeClr>
            </a:solidFill>
            <a:ln>
              <a:noFill/>
            </a:ln>
            <a:effectLst/>
          </c:spPr>
          <c:invertIfNegative val="0"/>
          <c:cat>
            <c:strRef>
              <c:extLst>
                <c:ext xmlns:c15="http://schemas.microsoft.com/office/drawing/2012/chart" uri="{02D57815-91ED-43cb-92C2-25804820EDAC}">
                  <c15:fullRef>
                    <c15:sqref>('Figure 2.2 Web'!$A$27:$B$27,'Figure 2.2 Web'!$C$27,'Figure 2.2 Web'!$D$27,'Figure 2.2 Web'!$E$27)</c15:sqref>
                  </c15:fullRef>
                </c:ext>
              </c:extLst>
              <c:f>('Figure 2.2 Web'!$B$27,'Figure 2.2 Web'!$C$27,'Figure 2.2 Web'!$D$27,'Figure 2.2 Web'!$E$27)</c:f>
              <c:strCache>
                <c:ptCount val="4"/>
                <c:pt idx="0">
                  <c:v>Filles en difficulté</c:v>
                </c:pt>
                <c:pt idx="1">
                  <c:v>Garçons en difficulté</c:v>
                </c:pt>
                <c:pt idx="2">
                  <c:v>Filles les plus performantes</c:v>
                </c:pt>
                <c:pt idx="3">
                  <c:v>Garçons les plus performants</c:v>
                </c:pt>
              </c:strCache>
            </c:strRef>
          </c:cat>
          <c:val>
            <c:numRef>
              <c:extLst>
                <c:ext xmlns:c15="http://schemas.microsoft.com/office/drawing/2012/chart" uri="{02D57815-91ED-43cb-92C2-25804820EDAC}">
                  <c15:fullRef>
                    <c15:sqref>('Figure 2.2 Web'!$A$29:$B$29,'Figure 2.2 Web'!$C$29,'Figure 2.2 Web'!$D$29,'Figure 2.2 Web'!$E$29)</c15:sqref>
                  </c15:fullRef>
                </c:ext>
              </c:extLst>
              <c:f>('Figure 2.2 Web'!$B$29,'Figure 2.2 Web'!$C$29,'Figure 2.2 Web'!$D$29,'Figure 2.2 Web'!$E$29)</c:f>
              <c:numCache>
                <c:formatCode>#,##0</c:formatCode>
                <c:ptCount val="4"/>
                <c:pt idx="0">
                  <c:v>21</c:v>
                </c:pt>
                <c:pt idx="1">
                  <c:v>23</c:v>
                </c:pt>
                <c:pt idx="2">
                  <c:v>7</c:v>
                </c:pt>
                <c:pt idx="3">
                  <c:v>9</c:v>
                </c:pt>
              </c:numCache>
            </c:numRef>
          </c:val>
          <c:extLst xmlns:c15="http://schemas.microsoft.com/office/drawing/2012/chart">
            <c:ext xmlns:c16="http://schemas.microsoft.com/office/drawing/2014/chart" uri="{C3380CC4-5D6E-409C-BE32-E72D297353CC}">
              <c16:uniqueId val="{00000001-0203-4F9E-BA49-AEB96805D37A}"/>
            </c:ext>
          </c:extLst>
        </c:ser>
        <c:ser>
          <c:idx val="2"/>
          <c:order val="2"/>
          <c:tx>
            <c:strRef>
              <c:f>'Figure 2.2 Web'!$A$30</c:f>
              <c:strCache>
                <c:ptCount val="1"/>
                <c:pt idx="0">
                  <c:v>2018</c:v>
                </c:pt>
              </c:strCache>
            </c:strRef>
          </c:tx>
          <c:spPr>
            <a:solidFill>
              <a:schemeClr val="accent4">
                <a:shade val="86000"/>
              </a:schemeClr>
            </a:solidFill>
            <a:ln>
              <a:noFill/>
            </a:ln>
            <a:effectLst/>
          </c:spPr>
          <c:invertIfNegative val="0"/>
          <c:cat>
            <c:strRef>
              <c:extLst>
                <c:ext xmlns:c15="http://schemas.microsoft.com/office/drawing/2012/chart" uri="{02D57815-91ED-43cb-92C2-25804820EDAC}">
                  <c15:fullRef>
                    <c15:sqref>('Figure 2.2 Web'!$A$27:$B$27,'Figure 2.2 Web'!$C$27,'Figure 2.2 Web'!$D$27,'Figure 2.2 Web'!$E$27)</c15:sqref>
                  </c15:fullRef>
                </c:ext>
              </c:extLst>
              <c:f>('Figure 2.2 Web'!$B$27,'Figure 2.2 Web'!$C$27,'Figure 2.2 Web'!$D$27,'Figure 2.2 Web'!$E$27)</c:f>
              <c:strCache>
                <c:ptCount val="4"/>
                <c:pt idx="0">
                  <c:v>Filles en difficulté</c:v>
                </c:pt>
                <c:pt idx="1">
                  <c:v>Garçons en difficulté</c:v>
                </c:pt>
                <c:pt idx="2">
                  <c:v>Filles les plus performantes</c:v>
                </c:pt>
                <c:pt idx="3">
                  <c:v>Garçons les plus performants</c:v>
                </c:pt>
              </c:strCache>
            </c:strRef>
          </c:cat>
          <c:val>
            <c:numRef>
              <c:extLst>
                <c:ext xmlns:c15="http://schemas.microsoft.com/office/drawing/2012/chart" uri="{02D57815-91ED-43cb-92C2-25804820EDAC}">
                  <c15:fullRef>
                    <c15:sqref>('Figure 2.2 Web'!$A$30:$B$30,'Figure 2.2 Web'!$C$30,'Figure 2.2 Web'!$D$30,'Figure 2.2 Web'!$E$30)</c15:sqref>
                  </c15:fullRef>
                </c:ext>
              </c:extLst>
              <c:f>('Figure 2.2 Web'!$B$30,'Figure 2.2 Web'!$C$30,'Figure 2.2 Web'!$D$30,'Figure 2.2 Web'!$E$30)</c:f>
              <c:numCache>
                <c:formatCode>#,##0</c:formatCode>
                <c:ptCount val="4"/>
                <c:pt idx="0">
                  <c:v>19</c:v>
                </c:pt>
                <c:pt idx="1">
                  <c:v>22</c:v>
                </c:pt>
                <c:pt idx="2">
                  <c:v>6</c:v>
                </c:pt>
                <c:pt idx="3">
                  <c:v>7</c:v>
                </c:pt>
              </c:numCache>
            </c:numRef>
          </c:val>
          <c:extLst>
            <c:ext xmlns:c16="http://schemas.microsoft.com/office/drawing/2014/chart" uri="{C3380CC4-5D6E-409C-BE32-E72D297353CC}">
              <c16:uniqueId val="{00000002-0203-4F9E-BA49-AEB96805D37A}"/>
            </c:ext>
          </c:extLst>
        </c:ser>
        <c:ser>
          <c:idx val="3"/>
          <c:order val="3"/>
          <c:tx>
            <c:strRef>
              <c:f>'Figure 2.2 Web'!$A$31</c:f>
              <c:strCache>
                <c:ptCount val="1"/>
                <c:pt idx="0">
                  <c:v>2022</c:v>
                </c:pt>
              </c:strCache>
            </c:strRef>
          </c:tx>
          <c:spPr>
            <a:solidFill>
              <a:schemeClr val="accent4">
                <a:shade val="58000"/>
              </a:schemeClr>
            </a:solidFill>
            <a:ln>
              <a:noFill/>
            </a:ln>
            <a:effectLst/>
          </c:spPr>
          <c:invertIfNegative val="0"/>
          <c:cat>
            <c:strRef>
              <c:extLst>
                <c:ext xmlns:c15="http://schemas.microsoft.com/office/drawing/2012/chart" uri="{02D57815-91ED-43cb-92C2-25804820EDAC}">
                  <c15:fullRef>
                    <c15:sqref>('Figure 2.2 Web'!$A$27:$B$27,'Figure 2.2 Web'!$C$27,'Figure 2.2 Web'!$D$27,'Figure 2.2 Web'!$E$27)</c15:sqref>
                  </c15:fullRef>
                </c:ext>
              </c:extLst>
              <c:f>('Figure 2.2 Web'!$B$27,'Figure 2.2 Web'!$C$27,'Figure 2.2 Web'!$D$27,'Figure 2.2 Web'!$E$27)</c:f>
              <c:strCache>
                <c:ptCount val="4"/>
                <c:pt idx="0">
                  <c:v>Filles en difficulté</c:v>
                </c:pt>
                <c:pt idx="1">
                  <c:v>Garçons en difficulté</c:v>
                </c:pt>
                <c:pt idx="2">
                  <c:v>Filles les plus performantes</c:v>
                </c:pt>
                <c:pt idx="3">
                  <c:v>Garçons les plus performants</c:v>
                </c:pt>
              </c:strCache>
            </c:strRef>
          </c:cat>
          <c:val>
            <c:numRef>
              <c:extLst>
                <c:ext xmlns:c15="http://schemas.microsoft.com/office/drawing/2012/chart" uri="{02D57815-91ED-43cb-92C2-25804820EDAC}">
                  <c15:fullRef>
                    <c15:sqref>('Figure 2.2 Web'!$A$31:$B$31,'Figure 2.2 Web'!$C$31,'Figure 2.2 Web'!$D$31,'Figure 2.2 Web'!$E$31)</c15:sqref>
                  </c15:fullRef>
                </c:ext>
              </c:extLst>
              <c:f>('Figure 2.2 Web'!$B$31,'Figure 2.2 Web'!$C$31,'Figure 2.2 Web'!$D$31,'Figure 2.2 Web'!$E$31)</c:f>
              <c:numCache>
                <c:formatCode>#,##0</c:formatCode>
                <c:ptCount val="4"/>
                <c:pt idx="0">
                  <c:v>22</c:v>
                </c:pt>
                <c:pt idx="1">
                  <c:v>26</c:v>
                </c:pt>
                <c:pt idx="2">
                  <c:v>7</c:v>
                </c:pt>
                <c:pt idx="3">
                  <c:v>9</c:v>
                </c:pt>
              </c:numCache>
            </c:numRef>
          </c:val>
          <c:extLst>
            <c:ext xmlns:c16="http://schemas.microsoft.com/office/drawing/2014/chart" uri="{C3380CC4-5D6E-409C-BE32-E72D297353CC}">
              <c16:uniqueId val="{00000003-0203-4F9E-BA49-AEB96805D37A}"/>
            </c:ext>
          </c:extLst>
        </c:ser>
        <c:dLbls>
          <c:showLegendKey val="0"/>
          <c:showVal val="0"/>
          <c:showCatName val="0"/>
          <c:showSerName val="0"/>
          <c:showPercent val="0"/>
          <c:showBubbleSize val="0"/>
        </c:dLbls>
        <c:gapWidth val="219"/>
        <c:overlap val="-27"/>
        <c:axId val="634821312"/>
        <c:axId val="634825576"/>
        <c:extLst/>
      </c:barChart>
      <c:catAx>
        <c:axId val="63482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34825576"/>
        <c:crosses val="autoZero"/>
        <c:auto val="1"/>
        <c:lblAlgn val="ctr"/>
        <c:lblOffset val="100"/>
        <c:noMultiLvlLbl val="0"/>
      </c:catAx>
      <c:valAx>
        <c:axId val="634825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3482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barChart>
        <c:barDir val="col"/>
        <c:grouping val="clustered"/>
        <c:varyColors val="0"/>
        <c:ser>
          <c:idx val="2"/>
          <c:order val="0"/>
          <c:tx>
            <c:strRef>
              <c:f>'Figure 2.3 Web'!$A$26</c:f>
              <c:strCache>
                <c:ptCount val="1"/>
                <c:pt idx="0">
                  <c:v>France</c:v>
                </c:pt>
              </c:strCache>
            </c:strRef>
          </c:tx>
          <c:spPr>
            <a:solidFill>
              <a:schemeClr val="accent4">
                <a:tint val="65000"/>
              </a:schemeClr>
            </a:solidFill>
            <a:ln>
              <a:noFill/>
            </a:ln>
            <a:effectLst/>
          </c:spPr>
          <c:invertIfNegative val="0"/>
          <c:cat>
            <c:strRef>
              <c:f>'Figure 2.3 Web'!$B$25:$I$25</c:f>
              <c:strCache>
                <c:ptCount val="8"/>
                <c:pt idx="0">
                  <c:v>en dessous du niveau 1b</c:v>
                </c:pt>
                <c:pt idx="1">
                  <c:v>niveau 1b</c:v>
                </c:pt>
                <c:pt idx="2">
                  <c:v>niveau 1a</c:v>
                </c:pt>
                <c:pt idx="3">
                  <c:v>niveau 2</c:v>
                </c:pt>
                <c:pt idx="4">
                  <c:v>niveau 3</c:v>
                </c:pt>
                <c:pt idx="5">
                  <c:v>niveau 4</c:v>
                </c:pt>
                <c:pt idx="6">
                  <c:v>niveau 5</c:v>
                </c:pt>
                <c:pt idx="7">
                  <c:v>niveau 6</c:v>
                </c:pt>
              </c:strCache>
            </c:strRef>
          </c:cat>
          <c:val>
            <c:numRef>
              <c:f>'Figure 2.3 Web'!$B$26:$I$26</c:f>
              <c:numCache>
                <c:formatCode>0</c:formatCode>
                <c:ptCount val="8"/>
                <c:pt idx="0">
                  <c:v>1.2</c:v>
                </c:pt>
                <c:pt idx="1">
                  <c:v>6.5</c:v>
                </c:pt>
                <c:pt idx="2">
                  <c:v>16.2</c:v>
                </c:pt>
                <c:pt idx="3">
                  <c:v>23.8</c:v>
                </c:pt>
                <c:pt idx="4">
                  <c:v>26.8</c:v>
                </c:pt>
                <c:pt idx="5">
                  <c:v>17.899999999999999</c:v>
                </c:pt>
                <c:pt idx="6">
                  <c:v>6.7</c:v>
                </c:pt>
                <c:pt idx="7">
                  <c:v>1.4</c:v>
                </c:pt>
              </c:numCache>
            </c:numRef>
          </c:val>
          <c:extLst>
            <c:ext xmlns:c16="http://schemas.microsoft.com/office/drawing/2014/chart" uri="{C3380CC4-5D6E-409C-BE32-E72D297353CC}">
              <c16:uniqueId val="{00000002-31D8-4758-823B-21466F50B22C}"/>
            </c:ext>
          </c:extLst>
        </c:ser>
        <c:ser>
          <c:idx val="1"/>
          <c:order val="1"/>
          <c:tx>
            <c:strRef>
              <c:f>'Figure 2.3 Web'!$A$27</c:f>
              <c:strCache>
                <c:ptCount val="1"/>
                <c:pt idx="0">
                  <c:v>Moyenne de l'OCDE</c:v>
                </c:pt>
              </c:strCache>
            </c:strRef>
          </c:tx>
          <c:spPr>
            <a:solidFill>
              <a:schemeClr val="accent4"/>
            </a:solidFill>
            <a:ln>
              <a:noFill/>
            </a:ln>
            <a:effectLst/>
          </c:spPr>
          <c:invertIfNegative val="0"/>
          <c:cat>
            <c:strRef>
              <c:f>'Figure 2.3 Web'!$B$25:$I$25</c:f>
              <c:strCache>
                <c:ptCount val="8"/>
                <c:pt idx="0">
                  <c:v>en dessous du niveau 1b</c:v>
                </c:pt>
                <c:pt idx="1">
                  <c:v>niveau 1b</c:v>
                </c:pt>
                <c:pt idx="2">
                  <c:v>niveau 1a</c:v>
                </c:pt>
                <c:pt idx="3">
                  <c:v>niveau 2</c:v>
                </c:pt>
                <c:pt idx="4">
                  <c:v>niveau 3</c:v>
                </c:pt>
                <c:pt idx="5">
                  <c:v>niveau 4</c:v>
                </c:pt>
                <c:pt idx="6">
                  <c:v>niveau 5</c:v>
                </c:pt>
                <c:pt idx="7">
                  <c:v>niveau 6</c:v>
                </c:pt>
              </c:strCache>
            </c:strRef>
          </c:cat>
          <c:val>
            <c:numRef>
              <c:f>'Figure 2.3 Web'!$B$27:$I$27</c:f>
              <c:numCache>
                <c:formatCode>0</c:formatCode>
                <c:ptCount val="8"/>
                <c:pt idx="0">
                  <c:v>1.1000000000000001</c:v>
                </c:pt>
                <c:pt idx="1">
                  <c:v>6.3</c:v>
                </c:pt>
                <c:pt idx="2">
                  <c:v>17.100000000000001</c:v>
                </c:pt>
                <c:pt idx="3">
                  <c:v>25.2</c:v>
                </c:pt>
                <c:pt idx="4">
                  <c:v>25.7</c:v>
                </c:pt>
                <c:pt idx="5">
                  <c:v>17.2</c:v>
                </c:pt>
                <c:pt idx="6">
                  <c:v>6.3</c:v>
                </c:pt>
                <c:pt idx="7">
                  <c:v>1.6</c:v>
                </c:pt>
              </c:numCache>
            </c:numRef>
          </c:val>
          <c:extLst xmlns:c15="http://schemas.microsoft.com/office/drawing/2012/chart">
            <c:ext xmlns:c16="http://schemas.microsoft.com/office/drawing/2014/chart" uri="{C3380CC4-5D6E-409C-BE32-E72D297353CC}">
              <c16:uniqueId val="{00000001-31D8-4758-823B-21466F50B22C}"/>
            </c:ext>
          </c:extLst>
        </c:ser>
        <c:dLbls>
          <c:showLegendKey val="0"/>
          <c:showVal val="0"/>
          <c:showCatName val="0"/>
          <c:showSerName val="0"/>
          <c:showPercent val="0"/>
          <c:showBubbleSize val="0"/>
        </c:dLbls>
        <c:gapWidth val="219"/>
        <c:overlap val="-27"/>
        <c:axId val="634821312"/>
        <c:axId val="634825576"/>
        <c:extLst/>
      </c:barChart>
      <c:catAx>
        <c:axId val="63482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crossAx val="634825576"/>
        <c:crosses val="autoZero"/>
        <c:auto val="1"/>
        <c:lblAlgn val="ctr"/>
        <c:lblOffset val="100"/>
        <c:noMultiLvlLbl val="0"/>
      </c:catAx>
      <c:valAx>
        <c:axId val="634825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3482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3 Web'!$B$25</c:f>
              <c:strCache>
                <c:ptCount val="1"/>
                <c:pt idx="0">
                  <c:v>Score moyen</c:v>
                </c:pt>
              </c:strCache>
            </c:strRef>
          </c:tx>
          <c:spPr>
            <a:ln w="15875" cap="rnd">
              <a:solidFill>
                <a:srgbClr val="7030A0"/>
              </a:solidFill>
              <a:prstDash val="sysDash"/>
              <a:round/>
            </a:ln>
            <a:effectLst/>
          </c:spPr>
          <c:marker>
            <c:symbol val="circle"/>
            <c:size val="6"/>
            <c:spPr>
              <a:noFill/>
              <a:ln w="9525">
                <a:solidFill>
                  <a:srgbClr val="7030A0"/>
                </a:solidFill>
              </a:ln>
              <a:effectLst/>
            </c:spPr>
          </c:marker>
          <c:dPt>
            <c:idx val="5"/>
            <c:marker>
              <c:symbol val="circle"/>
              <c:size val="6"/>
              <c:spPr>
                <a:solidFill>
                  <a:srgbClr val="002060"/>
                </a:solidFill>
                <a:ln w="9525">
                  <a:solidFill>
                    <a:srgbClr val="7030A0"/>
                  </a:solidFill>
                </a:ln>
                <a:effectLst/>
              </c:spPr>
            </c:marker>
            <c:bubble3D val="0"/>
            <c:extLst>
              <c:ext xmlns:c16="http://schemas.microsoft.com/office/drawing/2014/chart" uri="{C3380CC4-5D6E-409C-BE32-E72D297353CC}">
                <c16:uniqueId val="{00000000-1A3A-451E-83F0-3AFE51290333}"/>
              </c:ext>
            </c:extLst>
          </c:dPt>
          <c:cat>
            <c:strRef>
              <c:f>'Figure 3 Web'!$A$26:$A$33</c:f>
              <c:strCache>
                <c:ptCount val="8"/>
                <c:pt idx="0">
                  <c:v>2000</c:v>
                </c:pt>
                <c:pt idx="1">
                  <c:v>2003</c:v>
                </c:pt>
                <c:pt idx="2">
                  <c:v>2006</c:v>
                </c:pt>
                <c:pt idx="3">
                  <c:v>2009</c:v>
                </c:pt>
                <c:pt idx="4">
                  <c:v>2012</c:v>
                </c:pt>
                <c:pt idx="5">
                  <c:v>2015</c:v>
                </c:pt>
                <c:pt idx="6">
                  <c:v>2018</c:v>
                </c:pt>
                <c:pt idx="7">
                  <c:v>2022</c:v>
                </c:pt>
              </c:strCache>
            </c:strRef>
          </c:cat>
          <c:val>
            <c:numRef>
              <c:f>'Figure 3 Web'!$B$26:$B$33</c:f>
              <c:numCache>
                <c:formatCode>General</c:formatCode>
                <c:ptCount val="8"/>
                <c:pt idx="2" formatCode="#,##0">
                  <c:v>495.21983899188098</c:v>
                </c:pt>
                <c:pt idx="3" formatCode="#,##0">
                  <c:v>498.226893935058</c:v>
                </c:pt>
                <c:pt idx="4" formatCode="#,##0">
                  <c:v>498.97089524164801</c:v>
                </c:pt>
                <c:pt idx="5" formatCode="#,##0">
                  <c:v>494.97760037200499</c:v>
                </c:pt>
                <c:pt idx="6" formatCode="#,##0">
                  <c:v>492.97707394731498</c:v>
                </c:pt>
                <c:pt idx="7">
                  <c:v>487</c:v>
                </c:pt>
              </c:numCache>
            </c:numRef>
          </c:val>
          <c:smooth val="0"/>
          <c:extLst>
            <c:ext xmlns:c16="http://schemas.microsoft.com/office/drawing/2014/chart" uri="{C3380CC4-5D6E-409C-BE32-E72D297353CC}">
              <c16:uniqueId val="{00000001-1A3A-451E-83F0-3AFE51290333}"/>
            </c:ext>
          </c:extLst>
        </c:ser>
        <c:dLbls>
          <c:showLegendKey val="0"/>
          <c:showVal val="0"/>
          <c:showCatName val="0"/>
          <c:showSerName val="0"/>
          <c:showPercent val="0"/>
          <c:showBubbleSize val="0"/>
        </c:dLbls>
        <c:marker val="1"/>
        <c:smooth val="0"/>
        <c:axId val="528778552"/>
        <c:axId val="528774944"/>
      </c:lineChart>
      <c:catAx>
        <c:axId val="5287785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528774944"/>
        <c:crosses val="autoZero"/>
        <c:auto val="1"/>
        <c:lblAlgn val="ctr"/>
        <c:lblOffset val="100"/>
        <c:noMultiLvlLbl val="0"/>
      </c:catAx>
      <c:valAx>
        <c:axId val="528774944"/>
        <c:scaling>
          <c:orientation val="minMax"/>
          <c:max val="520"/>
          <c:min val="4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528778552"/>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505622095536971E-2"/>
          <c:y val="9.0214229147943026E-2"/>
          <c:w val="0.96098875580892607"/>
          <c:h val="0.89973161427857451"/>
        </c:manualLayout>
      </c:layout>
      <c:barChart>
        <c:barDir val="bar"/>
        <c:grouping val="stacked"/>
        <c:varyColors val="0"/>
        <c:ser>
          <c:idx val="0"/>
          <c:order val="0"/>
          <c:tx>
            <c:strRef>
              <c:f>'Figure 4'!$H$45</c:f>
              <c:strCache>
                <c:ptCount val="1"/>
                <c:pt idx="0">
                  <c:v>Borne inf</c:v>
                </c:pt>
              </c:strCache>
            </c:strRef>
          </c:tx>
          <c:spPr>
            <a:noFill/>
            <a:ln w="25400">
              <a:noFill/>
            </a:ln>
          </c:spPr>
          <c:invertIfNegative val="0"/>
          <c:dLbls>
            <c:dLbl>
              <c:idx val="21"/>
              <c:spPr>
                <a:noFill/>
                <a:ln>
                  <a:noFill/>
                </a:ln>
                <a:effectLst/>
              </c:spPr>
              <c:txPr>
                <a:bodyPr wrap="square" lIns="38100" tIns="19050" rIns="38100" bIns="19050" anchor="ctr">
                  <a:spAutoFit/>
                </a:bodyPr>
                <a:lstStyle/>
                <a:p>
                  <a:pPr>
                    <a:defRPr b="1"/>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00-57AB-4B7E-83F1-215C4255606E}"/>
                </c:ext>
              </c:extLst>
            </c:dLbl>
            <c:dLbl>
              <c:idx val="24"/>
              <c:spPr>
                <a:noFill/>
                <a:ln>
                  <a:noFill/>
                </a:ln>
                <a:effectLst/>
              </c:spPr>
              <c:txPr>
                <a:bodyPr/>
                <a:lstStyle/>
                <a:p>
                  <a:pPr>
                    <a:defRPr b="1"/>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01-57AB-4B7E-83F1-215C4255606E}"/>
                </c:ext>
              </c:extLst>
            </c:dLbl>
            <c:dLbl>
              <c:idx val="26"/>
              <c:spPr>
                <a:noFill/>
                <a:ln>
                  <a:noFill/>
                </a:ln>
                <a:effectLst/>
              </c:spPr>
              <c:txPr>
                <a:bodyPr wrap="square" lIns="38100" tIns="19050" rIns="38100" bIns="19050" anchor="ctr">
                  <a:spAutoFit/>
                </a:bodyPr>
                <a:lstStyle/>
                <a:p>
                  <a:pPr>
                    <a:defRPr b="0"/>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02-57AB-4B7E-83F1-215C4255606E}"/>
                </c:ext>
              </c:extLst>
            </c:dLbl>
            <c:dLbl>
              <c:idx val="27"/>
              <c:spPr>
                <a:noFill/>
                <a:ln>
                  <a:noFill/>
                </a:ln>
                <a:effectLst/>
              </c:spPr>
              <c:txPr>
                <a:bodyPr wrap="square" lIns="38100" tIns="19050" rIns="38100" bIns="19050" anchor="ctr">
                  <a:spAutoFit/>
                </a:bodyPr>
                <a:lstStyle/>
                <a:p>
                  <a:pPr>
                    <a:defRPr b="0"/>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03-57AB-4B7E-83F1-215C4255606E}"/>
                </c:ext>
              </c:extLst>
            </c:dLbl>
            <c:dLbl>
              <c:idx val="29"/>
              <c:tx>
                <c:rich>
                  <a:bodyPr/>
                  <a:lstStyle/>
                  <a:p>
                    <a:fld id="{050A3590-4F9B-4A61-9D4F-17E068C173B0}" type="CATEGORYNAME">
                      <a:rPr lang="en-US"/>
                      <a:pPr/>
                      <a:t>[NOM DE CATÉGORIE]</a:t>
                    </a:fld>
                    <a:endParaRPr lang="fr-FR"/>
                  </a:p>
                </c:rich>
              </c:tx>
              <c:dLblPos val="in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57AB-4B7E-83F1-215C4255606E}"/>
                </c:ext>
              </c:extLst>
            </c:dLbl>
            <c:spPr>
              <a:noFill/>
              <a:ln>
                <a:noFill/>
              </a:ln>
              <a:effectLst/>
            </c:spPr>
            <c:dLblPos val="in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'Figure 4'!$B$46:$B$83</c:f>
              <c:strCache>
                <c:ptCount val="38"/>
                <c:pt idx="0">
                  <c:v>Irlande</c:v>
                </c:pt>
                <c:pt idx="1">
                  <c:v>Japon</c:v>
                </c:pt>
                <c:pt idx="2">
                  <c:v>Corée du Sud</c:v>
                </c:pt>
                <c:pt idx="3">
                  <c:v>Estonie</c:v>
                </c:pt>
                <c:pt idx="4">
                  <c:v>Canada</c:v>
                </c:pt>
                <c:pt idx="5">
                  <c:v>États-Unis</c:v>
                </c:pt>
                <c:pt idx="6">
                  <c:v>Nouvelle-Zélande</c:v>
                </c:pt>
                <c:pt idx="7">
                  <c:v>Australie</c:v>
                </c:pt>
                <c:pt idx="8">
                  <c:v>Royaume-Uni</c:v>
                </c:pt>
                <c:pt idx="9">
                  <c:v>Finlande</c:v>
                </c:pt>
                <c:pt idx="10">
                  <c:v>Danemark</c:v>
                </c:pt>
                <c:pt idx="11">
                  <c:v>Pologne</c:v>
                </c:pt>
                <c:pt idx="12">
                  <c:v>République tchèque</c:v>
                </c:pt>
                <c:pt idx="13">
                  <c:v>Suède</c:v>
                </c:pt>
                <c:pt idx="14">
                  <c:v>Suisse</c:v>
                </c:pt>
                <c:pt idx="15">
                  <c:v>Italie</c:v>
                </c:pt>
                <c:pt idx="16">
                  <c:v>Autriche</c:v>
                </c:pt>
                <c:pt idx="17">
                  <c:v>Allemagne</c:v>
                </c:pt>
                <c:pt idx="18">
                  <c:v>Belgique</c:v>
                </c:pt>
                <c:pt idx="19">
                  <c:v>Portugal</c:v>
                </c:pt>
                <c:pt idx="20">
                  <c:v>Norvège</c:v>
                </c:pt>
                <c:pt idx="21">
                  <c:v>Moyenne de l'OCDE</c:v>
                </c:pt>
                <c:pt idx="22">
                  <c:v>Lettonie</c:v>
                </c:pt>
                <c:pt idx="23">
                  <c:v>Espagne</c:v>
                </c:pt>
                <c:pt idx="24">
                  <c:v>France</c:v>
                </c:pt>
                <c:pt idx="25">
                  <c:v>Israël</c:v>
                </c:pt>
                <c:pt idx="26">
                  <c:v>Hongrie</c:v>
                </c:pt>
                <c:pt idx="27">
                  <c:v>Lituanie</c:v>
                </c:pt>
                <c:pt idx="28">
                  <c:v>Slovénie</c:v>
                </c:pt>
                <c:pt idx="29">
                  <c:v>Pays-Bas</c:v>
                </c:pt>
                <c:pt idx="30">
                  <c:v>Turquie</c:v>
                </c:pt>
                <c:pt idx="31">
                  <c:v>Chili</c:v>
                </c:pt>
                <c:pt idx="32">
                  <c:v>République slovaque</c:v>
                </c:pt>
                <c:pt idx="33">
                  <c:v>Grèce</c:v>
                </c:pt>
                <c:pt idx="34">
                  <c:v>Islande</c:v>
                </c:pt>
                <c:pt idx="35">
                  <c:v>Mexique</c:v>
                </c:pt>
                <c:pt idx="36">
                  <c:v>Costa Rica</c:v>
                </c:pt>
                <c:pt idx="37">
                  <c:v>Colombie</c:v>
                </c:pt>
              </c:strCache>
            </c:strRef>
          </c:cat>
          <c:val>
            <c:numRef>
              <c:f>'Figure 4'!$H$46:$H$83</c:f>
              <c:numCache>
                <c:formatCode>0</c:formatCode>
                <c:ptCount val="38"/>
                <c:pt idx="0">
                  <c:v>511.4</c:v>
                </c:pt>
                <c:pt idx="1">
                  <c:v>509.6</c:v>
                </c:pt>
                <c:pt idx="2">
                  <c:v>508.3</c:v>
                </c:pt>
                <c:pt idx="3">
                  <c:v>506.4</c:v>
                </c:pt>
                <c:pt idx="4">
                  <c:v>503.3</c:v>
                </c:pt>
                <c:pt idx="5">
                  <c:v>495.5</c:v>
                </c:pt>
                <c:pt idx="6">
                  <c:v>496.7</c:v>
                </c:pt>
                <c:pt idx="7">
                  <c:v>494.1</c:v>
                </c:pt>
                <c:pt idx="8">
                  <c:v>489.8</c:v>
                </c:pt>
                <c:pt idx="9">
                  <c:v>485.8</c:v>
                </c:pt>
                <c:pt idx="10">
                  <c:v>483.7</c:v>
                </c:pt>
                <c:pt idx="11">
                  <c:v>483.3</c:v>
                </c:pt>
                <c:pt idx="12">
                  <c:v>484.2</c:v>
                </c:pt>
                <c:pt idx="13">
                  <c:v>482.1</c:v>
                </c:pt>
                <c:pt idx="14">
                  <c:v>478.9</c:v>
                </c:pt>
                <c:pt idx="15">
                  <c:v>476.3</c:v>
                </c:pt>
                <c:pt idx="16">
                  <c:v>475.2</c:v>
                </c:pt>
                <c:pt idx="17">
                  <c:v>472.7</c:v>
                </c:pt>
                <c:pt idx="18">
                  <c:v>473.9</c:v>
                </c:pt>
                <c:pt idx="19">
                  <c:v>471.4</c:v>
                </c:pt>
                <c:pt idx="20">
                  <c:v>471.5</c:v>
                </c:pt>
                <c:pt idx="21">
                  <c:v>474.7</c:v>
                </c:pt>
                <c:pt idx="22">
                  <c:v>469.7</c:v>
                </c:pt>
                <c:pt idx="23">
                  <c:v>471.1</c:v>
                </c:pt>
                <c:pt idx="24">
                  <c:v>467.8</c:v>
                </c:pt>
                <c:pt idx="25">
                  <c:v>467</c:v>
                </c:pt>
                <c:pt idx="26">
                  <c:v>467.4</c:v>
                </c:pt>
                <c:pt idx="27">
                  <c:v>467.5</c:v>
                </c:pt>
                <c:pt idx="28">
                  <c:v>465.3</c:v>
                </c:pt>
                <c:pt idx="29">
                  <c:v>450.9</c:v>
                </c:pt>
                <c:pt idx="30">
                  <c:v>452.5</c:v>
                </c:pt>
                <c:pt idx="31">
                  <c:v>442.8</c:v>
                </c:pt>
                <c:pt idx="32">
                  <c:v>440.8</c:v>
                </c:pt>
                <c:pt idx="33">
                  <c:v>432.9</c:v>
                </c:pt>
                <c:pt idx="34">
                  <c:v>431.9</c:v>
                </c:pt>
                <c:pt idx="35">
                  <c:v>409.6</c:v>
                </c:pt>
                <c:pt idx="36">
                  <c:v>410</c:v>
                </c:pt>
                <c:pt idx="37">
                  <c:v>401.3</c:v>
                </c:pt>
              </c:numCache>
            </c:numRef>
          </c:val>
          <c:extLst>
            <c:ext xmlns:c16="http://schemas.microsoft.com/office/drawing/2014/chart" uri="{C3380CC4-5D6E-409C-BE32-E72D297353CC}">
              <c16:uniqueId val="{00000005-57AB-4B7E-83F1-215C4255606E}"/>
            </c:ext>
          </c:extLst>
        </c:ser>
        <c:ser>
          <c:idx val="1"/>
          <c:order val="1"/>
          <c:tx>
            <c:strRef>
              <c:f>'Figure 4'!$I$45</c:f>
              <c:strCache>
                <c:ptCount val="1"/>
                <c:pt idx="0">
                  <c:v>Longueur IC</c:v>
                </c:pt>
              </c:strCache>
            </c:strRef>
          </c:tx>
          <c:spPr>
            <a:solidFill>
              <a:schemeClr val="tx2">
                <a:lumMod val="20000"/>
                <a:lumOff val="80000"/>
              </a:schemeClr>
            </a:solidFill>
            <a:ln w="6350">
              <a:solidFill>
                <a:schemeClr val="tx1"/>
              </a:solidFill>
              <a:prstDash val="solid"/>
            </a:ln>
          </c:spPr>
          <c:invertIfNegative val="0"/>
          <c:dPt>
            <c:idx val="12"/>
            <c:invertIfNegative val="0"/>
            <c:bubble3D val="0"/>
            <c:extLst>
              <c:ext xmlns:c16="http://schemas.microsoft.com/office/drawing/2014/chart" uri="{C3380CC4-5D6E-409C-BE32-E72D297353CC}">
                <c16:uniqueId val="{00000006-57AB-4B7E-83F1-215C4255606E}"/>
              </c:ext>
            </c:extLst>
          </c:dPt>
          <c:dPt>
            <c:idx val="14"/>
            <c:invertIfNegative val="0"/>
            <c:bubble3D val="0"/>
            <c:extLst>
              <c:ext xmlns:c16="http://schemas.microsoft.com/office/drawing/2014/chart" uri="{C3380CC4-5D6E-409C-BE32-E72D297353CC}">
                <c16:uniqueId val="{00000007-57AB-4B7E-83F1-215C4255606E}"/>
              </c:ext>
            </c:extLst>
          </c:dPt>
          <c:dPt>
            <c:idx val="15"/>
            <c:invertIfNegative val="0"/>
            <c:bubble3D val="0"/>
            <c:spPr>
              <a:solidFill>
                <a:schemeClr val="tx2">
                  <a:lumMod val="60000"/>
                  <a:lumOff val="40000"/>
                </a:schemeClr>
              </a:solidFill>
              <a:ln w="6350">
                <a:solidFill>
                  <a:schemeClr val="tx1"/>
                </a:solidFill>
                <a:prstDash val="solid"/>
              </a:ln>
            </c:spPr>
            <c:extLst>
              <c:ext xmlns:c16="http://schemas.microsoft.com/office/drawing/2014/chart" uri="{C3380CC4-5D6E-409C-BE32-E72D297353CC}">
                <c16:uniqueId val="{00000009-57AB-4B7E-83F1-215C4255606E}"/>
              </c:ext>
            </c:extLst>
          </c:dPt>
          <c:dPt>
            <c:idx val="16"/>
            <c:invertIfNegative val="0"/>
            <c:bubble3D val="0"/>
            <c:spPr>
              <a:solidFill>
                <a:schemeClr val="tx2">
                  <a:lumMod val="60000"/>
                  <a:lumOff val="40000"/>
                </a:schemeClr>
              </a:solidFill>
              <a:ln w="6350">
                <a:solidFill>
                  <a:schemeClr val="tx1"/>
                </a:solidFill>
                <a:prstDash val="solid"/>
              </a:ln>
            </c:spPr>
            <c:extLst>
              <c:ext xmlns:c16="http://schemas.microsoft.com/office/drawing/2014/chart" uri="{C3380CC4-5D6E-409C-BE32-E72D297353CC}">
                <c16:uniqueId val="{0000000B-57AB-4B7E-83F1-215C4255606E}"/>
              </c:ext>
            </c:extLst>
          </c:dPt>
          <c:dPt>
            <c:idx val="17"/>
            <c:invertIfNegative val="0"/>
            <c:bubble3D val="0"/>
            <c:spPr>
              <a:solidFill>
                <a:schemeClr val="tx2">
                  <a:lumMod val="60000"/>
                  <a:lumOff val="40000"/>
                </a:schemeClr>
              </a:solidFill>
              <a:ln w="6350">
                <a:solidFill>
                  <a:schemeClr val="tx1"/>
                </a:solidFill>
                <a:prstDash val="solid"/>
              </a:ln>
            </c:spPr>
            <c:extLst>
              <c:ext xmlns:c16="http://schemas.microsoft.com/office/drawing/2014/chart" uri="{C3380CC4-5D6E-409C-BE32-E72D297353CC}">
                <c16:uniqueId val="{0000000D-57AB-4B7E-83F1-215C4255606E}"/>
              </c:ext>
            </c:extLst>
          </c:dPt>
          <c:dPt>
            <c:idx val="18"/>
            <c:invertIfNegative val="0"/>
            <c:bubble3D val="0"/>
            <c:spPr>
              <a:solidFill>
                <a:schemeClr val="tx2">
                  <a:lumMod val="60000"/>
                  <a:lumOff val="40000"/>
                </a:schemeClr>
              </a:solidFill>
              <a:ln w="6350">
                <a:solidFill>
                  <a:schemeClr val="tx1"/>
                </a:solidFill>
                <a:prstDash val="solid"/>
              </a:ln>
            </c:spPr>
            <c:extLst>
              <c:ext xmlns:c16="http://schemas.microsoft.com/office/drawing/2014/chart" uri="{C3380CC4-5D6E-409C-BE32-E72D297353CC}">
                <c16:uniqueId val="{0000000F-57AB-4B7E-83F1-215C4255606E}"/>
              </c:ext>
            </c:extLst>
          </c:dPt>
          <c:dPt>
            <c:idx val="19"/>
            <c:invertIfNegative val="0"/>
            <c:bubble3D val="0"/>
            <c:spPr>
              <a:solidFill>
                <a:schemeClr val="tx2">
                  <a:lumMod val="60000"/>
                  <a:lumOff val="40000"/>
                </a:schemeClr>
              </a:solidFill>
              <a:ln w="6350">
                <a:solidFill>
                  <a:schemeClr val="tx1"/>
                </a:solidFill>
                <a:prstDash val="solid"/>
              </a:ln>
            </c:spPr>
            <c:extLst>
              <c:ext xmlns:c16="http://schemas.microsoft.com/office/drawing/2014/chart" uri="{C3380CC4-5D6E-409C-BE32-E72D297353CC}">
                <c16:uniqueId val="{00000011-57AB-4B7E-83F1-215C4255606E}"/>
              </c:ext>
            </c:extLst>
          </c:dPt>
          <c:dPt>
            <c:idx val="20"/>
            <c:invertIfNegative val="0"/>
            <c:bubble3D val="0"/>
            <c:spPr>
              <a:solidFill>
                <a:schemeClr val="tx2">
                  <a:lumMod val="60000"/>
                  <a:lumOff val="40000"/>
                </a:schemeClr>
              </a:solidFill>
              <a:ln w="6350">
                <a:solidFill>
                  <a:schemeClr val="tx1"/>
                </a:solidFill>
                <a:prstDash val="solid"/>
              </a:ln>
            </c:spPr>
            <c:extLst>
              <c:ext xmlns:c16="http://schemas.microsoft.com/office/drawing/2014/chart" uri="{C3380CC4-5D6E-409C-BE32-E72D297353CC}">
                <c16:uniqueId val="{00000013-57AB-4B7E-83F1-215C4255606E}"/>
              </c:ext>
            </c:extLst>
          </c:dPt>
          <c:dPt>
            <c:idx val="21"/>
            <c:invertIfNegative val="0"/>
            <c:bubble3D val="0"/>
            <c:spPr>
              <a:solidFill>
                <a:schemeClr val="tx2">
                  <a:lumMod val="60000"/>
                  <a:lumOff val="40000"/>
                </a:schemeClr>
              </a:solidFill>
              <a:ln w="6350">
                <a:solidFill>
                  <a:schemeClr val="tx1"/>
                </a:solidFill>
                <a:prstDash val="solid"/>
              </a:ln>
            </c:spPr>
            <c:extLst>
              <c:ext xmlns:c16="http://schemas.microsoft.com/office/drawing/2014/chart" uri="{C3380CC4-5D6E-409C-BE32-E72D297353CC}">
                <c16:uniqueId val="{00000015-57AB-4B7E-83F1-215C4255606E}"/>
              </c:ext>
            </c:extLst>
          </c:dPt>
          <c:dPt>
            <c:idx val="22"/>
            <c:invertIfNegative val="0"/>
            <c:bubble3D val="0"/>
            <c:spPr>
              <a:solidFill>
                <a:schemeClr val="tx2">
                  <a:lumMod val="60000"/>
                  <a:lumOff val="40000"/>
                </a:schemeClr>
              </a:solidFill>
              <a:ln w="6350">
                <a:solidFill>
                  <a:schemeClr val="tx1"/>
                </a:solidFill>
                <a:prstDash val="solid"/>
              </a:ln>
            </c:spPr>
            <c:extLst>
              <c:ext xmlns:c16="http://schemas.microsoft.com/office/drawing/2014/chart" uri="{C3380CC4-5D6E-409C-BE32-E72D297353CC}">
                <c16:uniqueId val="{00000017-57AB-4B7E-83F1-215C4255606E}"/>
              </c:ext>
            </c:extLst>
          </c:dPt>
          <c:dPt>
            <c:idx val="23"/>
            <c:invertIfNegative val="0"/>
            <c:bubble3D val="0"/>
            <c:spPr>
              <a:solidFill>
                <a:schemeClr val="tx2">
                  <a:lumMod val="60000"/>
                  <a:lumOff val="40000"/>
                </a:schemeClr>
              </a:solidFill>
              <a:ln w="6350">
                <a:solidFill>
                  <a:schemeClr val="tx1"/>
                </a:solidFill>
                <a:prstDash val="solid"/>
              </a:ln>
            </c:spPr>
            <c:extLst>
              <c:ext xmlns:c16="http://schemas.microsoft.com/office/drawing/2014/chart" uri="{C3380CC4-5D6E-409C-BE32-E72D297353CC}">
                <c16:uniqueId val="{00000019-57AB-4B7E-83F1-215C4255606E}"/>
              </c:ext>
            </c:extLst>
          </c:dPt>
          <c:dPt>
            <c:idx val="24"/>
            <c:invertIfNegative val="0"/>
            <c:bubble3D val="0"/>
            <c:spPr>
              <a:solidFill>
                <a:schemeClr val="tx2">
                  <a:lumMod val="60000"/>
                  <a:lumOff val="40000"/>
                </a:schemeClr>
              </a:solidFill>
              <a:ln w="6350">
                <a:solidFill>
                  <a:schemeClr val="tx1"/>
                </a:solidFill>
                <a:prstDash val="solid"/>
              </a:ln>
            </c:spPr>
            <c:extLst>
              <c:ext xmlns:c16="http://schemas.microsoft.com/office/drawing/2014/chart" uri="{C3380CC4-5D6E-409C-BE32-E72D297353CC}">
                <c16:uniqueId val="{0000001B-57AB-4B7E-83F1-215C4255606E}"/>
              </c:ext>
            </c:extLst>
          </c:dPt>
          <c:dPt>
            <c:idx val="25"/>
            <c:invertIfNegative val="0"/>
            <c:bubble3D val="0"/>
            <c:spPr>
              <a:solidFill>
                <a:schemeClr val="tx2">
                  <a:lumMod val="60000"/>
                  <a:lumOff val="40000"/>
                </a:schemeClr>
              </a:solidFill>
              <a:ln w="6350">
                <a:solidFill>
                  <a:schemeClr val="tx1"/>
                </a:solidFill>
                <a:prstDash val="solid"/>
              </a:ln>
            </c:spPr>
            <c:extLst>
              <c:ext xmlns:c16="http://schemas.microsoft.com/office/drawing/2014/chart" uri="{C3380CC4-5D6E-409C-BE32-E72D297353CC}">
                <c16:uniqueId val="{0000001D-57AB-4B7E-83F1-215C4255606E}"/>
              </c:ext>
            </c:extLst>
          </c:dPt>
          <c:dPt>
            <c:idx val="26"/>
            <c:invertIfNegative val="0"/>
            <c:bubble3D val="0"/>
            <c:spPr>
              <a:solidFill>
                <a:schemeClr val="tx2">
                  <a:lumMod val="60000"/>
                  <a:lumOff val="40000"/>
                </a:schemeClr>
              </a:solidFill>
              <a:ln w="6350">
                <a:solidFill>
                  <a:schemeClr val="tx1"/>
                </a:solidFill>
                <a:prstDash val="solid"/>
              </a:ln>
            </c:spPr>
            <c:extLst>
              <c:ext xmlns:c16="http://schemas.microsoft.com/office/drawing/2014/chart" uri="{C3380CC4-5D6E-409C-BE32-E72D297353CC}">
                <c16:uniqueId val="{0000001F-57AB-4B7E-83F1-215C4255606E}"/>
              </c:ext>
            </c:extLst>
          </c:dPt>
          <c:dPt>
            <c:idx val="27"/>
            <c:invertIfNegative val="0"/>
            <c:bubble3D val="0"/>
            <c:spPr>
              <a:solidFill>
                <a:schemeClr val="tx2">
                  <a:lumMod val="60000"/>
                  <a:lumOff val="40000"/>
                </a:schemeClr>
              </a:solidFill>
              <a:ln w="6350">
                <a:solidFill>
                  <a:schemeClr val="tx1"/>
                </a:solidFill>
                <a:prstDash val="solid"/>
              </a:ln>
            </c:spPr>
            <c:extLst>
              <c:ext xmlns:c16="http://schemas.microsoft.com/office/drawing/2014/chart" uri="{C3380CC4-5D6E-409C-BE32-E72D297353CC}">
                <c16:uniqueId val="{00000021-57AB-4B7E-83F1-215C4255606E}"/>
              </c:ext>
            </c:extLst>
          </c:dPt>
          <c:dPt>
            <c:idx val="28"/>
            <c:invertIfNegative val="0"/>
            <c:bubble3D val="0"/>
            <c:spPr>
              <a:solidFill>
                <a:schemeClr val="tx2">
                  <a:lumMod val="60000"/>
                  <a:lumOff val="40000"/>
                </a:schemeClr>
              </a:solidFill>
              <a:ln w="6350">
                <a:solidFill>
                  <a:schemeClr val="tx1"/>
                </a:solidFill>
                <a:prstDash val="solid"/>
              </a:ln>
            </c:spPr>
            <c:extLst>
              <c:ext xmlns:c16="http://schemas.microsoft.com/office/drawing/2014/chart" uri="{C3380CC4-5D6E-409C-BE32-E72D297353CC}">
                <c16:uniqueId val="{00000023-57AB-4B7E-83F1-215C4255606E}"/>
              </c:ext>
            </c:extLst>
          </c:dPt>
          <c:dPt>
            <c:idx val="29"/>
            <c:invertIfNegative val="0"/>
            <c:bubble3D val="0"/>
            <c:spPr>
              <a:solidFill>
                <a:schemeClr val="tx2">
                  <a:lumMod val="60000"/>
                  <a:lumOff val="40000"/>
                </a:schemeClr>
              </a:solidFill>
              <a:ln w="6350">
                <a:solidFill>
                  <a:schemeClr val="tx1"/>
                </a:solidFill>
                <a:prstDash val="solid"/>
              </a:ln>
            </c:spPr>
            <c:extLst>
              <c:ext xmlns:c16="http://schemas.microsoft.com/office/drawing/2014/chart" uri="{C3380CC4-5D6E-409C-BE32-E72D297353CC}">
                <c16:uniqueId val="{00000025-57AB-4B7E-83F1-215C4255606E}"/>
              </c:ext>
            </c:extLst>
          </c:dPt>
          <c:dLbls>
            <c:delete val="1"/>
          </c:dLbls>
          <c:cat>
            <c:strRef>
              <c:f>'Figure 4'!$B$46:$B$83</c:f>
              <c:strCache>
                <c:ptCount val="38"/>
                <c:pt idx="0">
                  <c:v>Irlande</c:v>
                </c:pt>
                <c:pt idx="1">
                  <c:v>Japon</c:v>
                </c:pt>
                <c:pt idx="2">
                  <c:v>Corée du Sud</c:v>
                </c:pt>
                <c:pt idx="3">
                  <c:v>Estonie</c:v>
                </c:pt>
                <c:pt idx="4">
                  <c:v>Canada</c:v>
                </c:pt>
                <c:pt idx="5">
                  <c:v>États-Unis</c:v>
                </c:pt>
                <c:pt idx="6">
                  <c:v>Nouvelle-Zélande</c:v>
                </c:pt>
                <c:pt idx="7">
                  <c:v>Australie</c:v>
                </c:pt>
                <c:pt idx="8">
                  <c:v>Royaume-Uni</c:v>
                </c:pt>
                <c:pt idx="9">
                  <c:v>Finlande</c:v>
                </c:pt>
                <c:pt idx="10">
                  <c:v>Danemark</c:v>
                </c:pt>
                <c:pt idx="11">
                  <c:v>Pologne</c:v>
                </c:pt>
                <c:pt idx="12">
                  <c:v>République tchèque</c:v>
                </c:pt>
                <c:pt idx="13">
                  <c:v>Suède</c:v>
                </c:pt>
                <c:pt idx="14">
                  <c:v>Suisse</c:v>
                </c:pt>
                <c:pt idx="15">
                  <c:v>Italie</c:v>
                </c:pt>
                <c:pt idx="16">
                  <c:v>Autriche</c:v>
                </c:pt>
                <c:pt idx="17">
                  <c:v>Allemagne</c:v>
                </c:pt>
                <c:pt idx="18">
                  <c:v>Belgique</c:v>
                </c:pt>
                <c:pt idx="19">
                  <c:v>Portugal</c:v>
                </c:pt>
                <c:pt idx="20">
                  <c:v>Norvège</c:v>
                </c:pt>
                <c:pt idx="21">
                  <c:v>Moyenne de l'OCDE</c:v>
                </c:pt>
                <c:pt idx="22">
                  <c:v>Lettonie</c:v>
                </c:pt>
                <c:pt idx="23">
                  <c:v>Espagne</c:v>
                </c:pt>
                <c:pt idx="24">
                  <c:v>France</c:v>
                </c:pt>
                <c:pt idx="25">
                  <c:v>Israël</c:v>
                </c:pt>
                <c:pt idx="26">
                  <c:v>Hongrie</c:v>
                </c:pt>
                <c:pt idx="27">
                  <c:v>Lituanie</c:v>
                </c:pt>
                <c:pt idx="28">
                  <c:v>Slovénie</c:v>
                </c:pt>
                <c:pt idx="29">
                  <c:v>Pays-Bas</c:v>
                </c:pt>
                <c:pt idx="30">
                  <c:v>Turquie</c:v>
                </c:pt>
                <c:pt idx="31">
                  <c:v>Chili</c:v>
                </c:pt>
                <c:pt idx="32">
                  <c:v>République slovaque</c:v>
                </c:pt>
                <c:pt idx="33">
                  <c:v>Grèce</c:v>
                </c:pt>
                <c:pt idx="34">
                  <c:v>Islande</c:v>
                </c:pt>
                <c:pt idx="35">
                  <c:v>Mexique</c:v>
                </c:pt>
                <c:pt idx="36">
                  <c:v>Costa Rica</c:v>
                </c:pt>
                <c:pt idx="37">
                  <c:v>Colombie</c:v>
                </c:pt>
              </c:strCache>
            </c:strRef>
          </c:cat>
          <c:val>
            <c:numRef>
              <c:f>'Figure 4'!$I$46:$I$83</c:f>
              <c:numCache>
                <c:formatCode>0</c:formatCode>
                <c:ptCount val="38"/>
                <c:pt idx="0">
                  <c:v>9.1</c:v>
                </c:pt>
                <c:pt idx="1">
                  <c:v>12.5</c:v>
                </c:pt>
                <c:pt idx="2">
                  <c:v>14.2</c:v>
                </c:pt>
                <c:pt idx="3">
                  <c:v>9.3000000000000007</c:v>
                </c:pt>
                <c:pt idx="4">
                  <c:v>7.7</c:v>
                </c:pt>
                <c:pt idx="5">
                  <c:v>17</c:v>
                </c:pt>
                <c:pt idx="6">
                  <c:v>8.3000000000000007</c:v>
                </c:pt>
                <c:pt idx="7">
                  <c:v>7.9</c:v>
                </c:pt>
                <c:pt idx="8">
                  <c:v>9.3000000000000007</c:v>
                </c:pt>
                <c:pt idx="9">
                  <c:v>8.9</c:v>
                </c:pt>
                <c:pt idx="10">
                  <c:v>10.1</c:v>
                </c:pt>
                <c:pt idx="11">
                  <c:v>10.7</c:v>
                </c:pt>
                <c:pt idx="12">
                  <c:v>8.8000000000000007</c:v>
                </c:pt>
                <c:pt idx="13">
                  <c:v>9.8000000000000007</c:v>
                </c:pt>
                <c:pt idx="14">
                  <c:v>8.9</c:v>
                </c:pt>
                <c:pt idx="15">
                  <c:v>10.5</c:v>
                </c:pt>
                <c:pt idx="16">
                  <c:v>10.5</c:v>
                </c:pt>
                <c:pt idx="17">
                  <c:v>14.2</c:v>
                </c:pt>
                <c:pt idx="18">
                  <c:v>9.9</c:v>
                </c:pt>
                <c:pt idx="19">
                  <c:v>10.4</c:v>
                </c:pt>
                <c:pt idx="20">
                  <c:v>10</c:v>
                </c:pt>
                <c:pt idx="21">
                  <c:v>1.8</c:v>
                </c:pt>
                <c:pt idx="22">
                  <c:v>9.6</c:v>
                </c:pt>
                <c:pt idx="23">
                  <c:v>6.5</c:v>
                </c:pt>
                <c:pt idx="24">
                  <c:v>12</c:v>
                </c:pt>
                <c:pt idx="25">
                  <c:v>13.7</c:v>
                </c:pt>
                <c:pt idx="26">
                  <c:v>11.1</c:v>
                </c:pt>
                <c:pt idx="27">
                  <c:v>8.6999999999999993</c:v>
                </c:pt>
                <c:pt idx="28">
                  <c:v>6.4</c:v>
                </c:pt>
                <c:pt idx="29">
                  <c:v>16.8</c:v>
                </c:pt>
                <c:pt idx="30">
                  <c:v>7.3</c:v>
                </c:pt>
                <c:pt idx="31">
                  <c:v>10.3</c:v>
                </c:pt>
                <c:pt idx="32">
                  <c:v>12.2</c:v>
                </c:pt>
                <c:pt idx="33">
                  <c:v>11.1</c:v>
                </c:pt>
                <c:pt idx="34">
                  <c:v>8.1</c:v>
                </c:pt>
                <c:pt idx="35">
                  <c:v>11.4</c:v>
                </c:pt>
                <c:pt idx="36">
                  <c:v>10.4</c:v>
                </c:pt>
                <c:pt idx="37">
                  <c:v>14.7</c:v>
                </c:pt>
              </c:numCache>
            </c:numRef>
          </c:val>
          <c:extLst>
            <c:ext xmlns:c16="http://schemas.microsoft.com/office/drawing/2014/chart" uri="{C3380CC4-5D6E-409C-BE32-E72D297353CC}">
              <c16:uniqueId val="{00000026-57AB-4B7E-83F1-215C4255606E}"/>
            </c:ext>
          </c:extLst>
        </c:ser>
        <c:dLbls>
          <c:showLegendKey val="0"/>
          <c:showVal val="1"/>
          <c:showCatName val="0"/>
          <c:showSerName val="0"/>
          <c:showPercent val="0"/>
          <c:showBubbleSize val="0"/>
        </c:dLbls>
        <c:gapWidth val="60"/>
        <c:overlap val="100"/>
        <c:axId val="143039104"/>
        <c:axId val="143065472"/>
        <c:extLst>
          <c:ext xmlns:c15="http://schemas.microsoft.com/office/drawing/2012/chart" uri="{02D57815-91ED-43cb-92C2-25804820EDAC}">
            <c15:filteredBarSeries>
              <c15:ser>
                <c:idx val="2"/>
                <c:order val="2"/>
                <c:invertIfNegative val="0"/>
                <c:dLbls>
                  <c:spPr>
                    <a:noFill/>
                    <a:ln>
                      <a:noFill/>
                    </a:ln>
                    <a:effectLst/>
                  </c:spPr>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'Figure 4'!$B$46:$B$83</c15:sqref>
                        </c15:formulaRef>
                      </c:ext>
                    </c:extLst>
                    <c:strCache>
                      <c:ptCount val="38"/>
                      <c:pt idx="0">
                        <c:v>Irlande</c:v>
                      </c:pt>
                      <c:pt idx="1">
                        <c:v>Japon</c:v>
                      </c:pt>
                      <c:pt idx="2">
                        <c:v>Corée du Sud</c:v>
                      </c:pt>
                      <c:pt idx="3">
                        <c:v>Estonie</c:v>
                      </c:pt>
                      <c:pt idx="4">
                        <c:v>Canada</c:v>
                      </c:pt>
                      <c:pt idx="5">
                        <c:v>États-Unis</c:v>
                      </c:pt>
                      <c:pt idx="6">
                        <c:v>Nouvelle-Zélande</c:v>
                      </c:pt>
                      <c:pt idx="7">
                        <c:v>Australie</c:v>
                      </c:pt>
                      <c:pt idx="8">
                        <c:v>Royaume-Uni</c:v>
                      </c:pt>
                      <c:pt idx="9">
                        <c:v>Finlande</c:v>
                      </c:pt>
                      <c:pt idx="10">
                        <c:v>Danemark</c:v>
                      </c:pt>
                      <c:pt idx="11">
                        <c:v>Pologne</c:v>
                      </c:pt>
                      <c:pt idx="12">
                        <c:v>République tchèque</c:v>
                      </c:pt>
                      <c:pt idx="13">
                        <c:v>Suède</c:v>
                      </c:pt>
                      <c:pt idx="14">
                        <c:v>Suisse</c:v>
                      </c:pt>
                      <c:pt idx="15">
                        <c:v>Italie</c:v>
                      </c:pt>
                      <c:pt idx="16">
                        <c:v>Autriche</c:v>
                      </c:pt>
                      <c:pt idx="17">
                        <c:v>Allemagne</c:v>
                      </c:pt>
                      <c:pt idx="18">
                        <c:v>Belgique</c:v>
                      </c:pt>
                      <c:pt idx="19">
                        <c:v>Portugal</c:v>
                      </c:pt>
                      <c:pt idx="20">
                        <c:v>Norvège</c:v>
                      </c:pt>
                      <c:pt idx="21">
                        <c:v>Moyenne de l'OCDE</c:v>
                      </c:pt>
                      <c:pt idx="22">
                        <c:v>Lettonie</c:v>
                      </c:pt>
                      <c:pt idx="23">
                        <c:v>Espagne</c:v>
                      </c:pt>
                      <c:pt idx="24">
                        <c:v>France</c:v>
                      </c:pt>
                      <c:pt idx="25">
                        <c:v>Israël</c:v>
                      </c:pt>
                      <c:pt idx="26">
                        <c:v>Hongrie</c:v>
                      </c:pt>
                      <c:pt idx="27">
                        <c:v>Lituanie</c:v>
                      </c:pt>
                      <c:pt idx="28">
                        <c:v>Slovénie</c:v>
                      </c:pt>
                      <c:pt idx="29">
                        <c:v>Pays-Bas</c:v>
                      </c:pt>
                      <c:pt idx="30">
                        <c:v>Turquie</c:v>
                      </c:pt>
                      <c:pt idx="31">
                        <c:v>Chili</c:v>
                      </c:pt>
                      <c:pt idx="32">
                        <c:v>République slovaque</c:v>
                      </c:pt>
                      <c:pt idx="33">
                        <c:v>Grèce</c:v>
                      </c:pt>
                      <c:pt idx="34">
                        <c:v>Islande</c:v>
                      </c:pt>
                      <c:pt idx="35">
                        <c:v>Mexique</c:v>
                      </c:pt>
                      <c:pt idx="36">
                        <c:v>Costa Rica</c:v>
                      </c:pt>
                      <c:pt idx="37">
                        <c:v>Colombie</c:v>
                      </c:pt>
                    </c:strCache>
                  </c:strRef>
                </c:cat>
                <c:val>
                  <c:numLit>
                    <c:formatCode>General</c:formatCode>
                    <c:ptCount val="1"/>
                  </c:numLit>
                </c:val>
                <c:extLst>
                  <c:ext xmlns:c16="http://schemas.microsoft.com/office/drawing/2014/chart" uri="{C3380CC4-5D6E-409C-BE32-E72D297353CC}">
                    <c16:uniqueId val="{00000027-57AB-4B7E-83F1-215C4255606E}"/>
                  </c:ext>
                </c:extLst>
              </c15:ser>
            </c15:filteredBarSeries>
          </c:ext>
        </c:extLst>
      </c:barChart>
      <c:catAx>
        <c:axId val="143039104"/>
        <c:scaling>
          <c:orientation val="maxMin"/>
        </c:scaling>
        <c:delete val="1"/>
        <c:axPos val="l"/>
        <c:numFmt formatCode="General" sourceLinked="1"/>
        <c:majorTickMark val="out"/>
        <c:minorTickMark val="none"/>
        <c:tickLblPos val="nextTo"/>
        <c:crossAx val="143065472"/>
        <c:crosses val="autoZero"/>
        <c:auto val="1"/>
        <c:lblAlgn val="ctr"/>
        <c:lblOffset val="100"/>
        <c:tickLblSkip val="1"/>
        <c:tickMarkSkip val="1"/>
        <c:noMultiLvlLbl val="0"/>
      </c:catAx>
      <c:valAx>
        <c:axId val="143065472"/>
        <c:scaling>
          <c:orientation val="minMax"/>
          <c:max val="540"/>
          <c:min val="360"/>
        </c:scaling>
        <c:delete val="0"/>
        <c:axPos val="t"/>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fr-FR"/>
          </a:p>
        </c:txPr>
        <c:crossAx val="143039104"/>
        <c:crosses val="autoZero"/>
        <c:crossBetween val="between"/>
        <c:majorUnit val="2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Calibri" panose="020F0502020204030204" pitchFamily="34" charset="0"/>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c:printSettings>
  <c:userShapes r:id="rId1"/>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7">
  <a:schemeClr val="accent4"/>
</cs:colorStyle>
</file>

<file path=xl/charts/colors3.xml><?xml version="1.0" encoding="utf-8"?>
<cs:colorStyle xmlns:cs="http://schemas.microsoft.com/office/drawing/2012/chartStyle" xmlns:a="http://schemas.openxmlformats.org/drawingml/2006/main" meth="withinLinearReversed" id="24">
  <a:schemeClr val="accent4"/>
</cs:colorStyle>
</file>

<file path=xl/charts/colors4.xml><?xml version="1.0" encoding="utf-8"?>
<cs:colorStyle xmlns:cs="http://schemas.microsoft.com/office/drawing/2012/chartStyle" xmlns:a="http://schemas.openxmlformats.org/drawingml/2006/main" meth="withinLinearReversed" id="24">
  <a:schemeClr val="accent4"/>
</cs:colorStyle>
</file>

<file path=xl/charts/colors5.xml><?xml version="1.0" encoding="utf-8"?>
<cs:colorStyle xmlns:cs="http://schemas.microsoft.com/office/drawing/2012/chartStyle" xmlns:a="http://schemas.openxmlformats.org/drawingml/2006/main" meth="withinLinear" id="17">
  <a:schemeClr val="accent4"/>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Reversed" id="21">
  <a:schemeClr val="accent1"/>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30480</xdr:colOff>
      <xdr:row>2</xdr:row>
      <xdr:rowOff>15240</xdr:rowOff>
    </xdr:from>
    <xdr:to>
      <xdr:col>8</xdr:col>
      <xdr:colOff>1905000</xdr:colOff>
      <xdr:row>36</xdr:row>
      <xdr:rowOff>15240</xdr:rowOff>
    </xdr:to>
    <xdr:grpSp>
      <xdr:nvGrpSpPr>
        <xdr:cNvPr id="2" name="Groupe 1"/>
        <xdr:cNvGrpSpPr/>
      </xdr:nvGrpSpPr>
      <xdr:grpSpPr>
        <a:xfrm>
          <a:off x="30480" y="396240"/>
          <a:ext cx="8561070" cy="6477000"/>
          <a:chOff x="17693640" y="259080"/>
          <a:chExt cx="8731175" cy="6438900"/>
        </a:xfrm>
      </xdr:grpSpPr>
      <xdr:grpSp>
        <xdr:nvGrpSpPr>
          <xdr:cNvPr id="3" name="Groupe 2"/>
          <xdr:cNvGrpSpPr/>
        </xdr:nvGrpSpPr>
        <xdr:grpSpPr>
          <a:xfrm>
            <a:off x="17693640" y="259080"/>
            <a:ext cx="8731175" cy="6438900"/>
            <a:chOff x="17693640" y="259080"/>
            <a:chExt cx="8731175" cy="6438900"/>
          </a:xfrm>
        </xdr:grpSpPr>
        <xdr:grpSp>
          <xdr:nvGrpSpPr>
            <xdr:cNvPr id="5" name="Groupe 4"/>
            <xdr:cNvGrpSpPr/>
          </xdr:nvGrpSpPr>
          <xdr:grpSpPr>
            <a:xfrm>
              <a:off x="17693640" y="259080"/>
              <a:ext cx="8731175" cy="6438900"/>
              <a:chOff x="16924020" y="182880"/>
              <a:chExt cx="8731175" cy="6438900"/>
            </a:xfrm>
          </xdr:grpSpPr>
          <xdr:graphicFrame macro="">
            <xdr:nvGraphicFramePr>
              <xdr:cNvPr id="9" name="Graphique 9"/>
              <xdr:cNvGraphicFramePr>
                <a:graphicFrameLocks/>
              </xdr:cNvGraphicFramePr>
            </xdr:nvGraphicFramePr>
            <xdr:xfrm>
              <a:off x="16924020" y="182880"/>
              <a:ext cx="8731175" cy="64389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0" name="Rectangle 9"/>
              <xdr:cNvSpPr/>
            </xdr:nvSpPr>
            <xdr:spPr>
              <a:xfrm>
                <a:off x="17091660" y="3980091"/>
                <a:ext cx="8374380" cy="129540"/>
              </a:xfrm>
              <a:prstGeom prst="rect">
                <a:avLst/>
              </a:prstGeom>
              <a:solidFill>
                <a:schemeClr val="accent4">
                  <a:alpha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6" name="Text Box 3"/>
            <xdr:cNvSpPr txBox="1">
              <a:spLocks noChangeArrowheads="1"/>
            </xdr:cNvSpPr>
          </xdr:nvSpPr>
          <xdr:spPr bwMode="auto">
            <a:xfrm>
              <a:off x="19050193" y="4002951"/>
              <a:ext cx="1051771" cy="23118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fr-FR" sz="975" b="1" i="0" u="none" strike="noStrike" baseline="0">
                  <a:solidFill>
                    <a:schemeClr val="accent4">
                      <a:lumMod val="50000"/>
                    </a:schemeClr>
                  </a:solidFill>
                  <a:latin typeface="+mn-lt"/>
                  <a:cs typeface="Arial"/>
                </a:rPr>
                <a:t>x</a:t>
              </a:r>
              <a:r>
                <a:rPr lang="fr-FR" sz="975" b="0" i="0" u="none" strike="noStrike" baseline="0">
                  <a:solidFill>
                    <a:schemeClr val="accent4">
                      <a:lumMod val="50000"/>
                    </a:schemeClr>
                  </a:solidFill>
                  <a:latin typeface="+mn-lt"/>
                  <a:cs typeface="Arial"/>
                </a:rPr>
                <a:t> 2</a:t>
              </a:r>
              <a:r>
                <a:rPr lang="fr-FR" sz="975" b="0" i="0" u="none" strike="noStrike" baseline="30000">
                  <a:solidFill>
                    <a:schemeClr val="accent4">
                      <a:lumMod val="50000"/>
                    </a:schemeClr>
                  </a:solidFill>
                  <a:latin typeface="+mn-lt"/>
                  <a:cs typeface="Arial"/>
                </a:rPr>
                <a:t>de </a:t>
              </a:r>
              <a:r>
                <a:rPr lang="fr-FR" sz="975" b="0" i="0" u="none" strike="noStrike" baseline="0">
                  <a:solidFill>
                    <a:schemeClr val="accent4">
                      <a:lumMod val="50000"/>
                    </a:schemeClr>
                  </a:solidFill>
                  <a:latin typeface="+mn-lt"/>
                  <a:cs typeface="Arial"/>
                </a:rPr>
                <a:t>PRO</a:t>
              </a:r>
            </a:p>
          </xdr:txBody>
        </xdr:sp>
        <xdr:sp macro="" textlink="">
          <xdr:nvSpPr>
            <xdr:cNvPr id="7" name="Text Box 3"/>
            <xdr:cNvSpPr txBox="1">
              <a:spLocks noChangeArrowheads="1"/>
            </xdr:cNvSpPr>
          </xdr:nvSpPr>
          <xdr:spPr bwMode="auto">
            <a:xfrm>
              <a:off x="20924520" y="3995330"/>
              <a:ext cx="2139563" cy="23118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fr-FR" sz="975" b="0" i="0" u="none" strike="noStrike" baseline="0">
                  <a:solidFill>
                    <a:schemeClr val="accent4">
                      <a:lumMod val="50000"/>
                    </a:schemeClr>
                  </a:solidFill>
                  <a:latin typeface="+mn-lt"/>
                  <a:cs typeface="Arial"/>
                </a:rPr>
                <a:t>3ème à l'heure                       </a:t>
              </a:r>
              <a:r>
                <a:rPr lang="fr-FR" sz="975" b="1" i="0" u="none" strike="noStrike" baseline="0">
                  <a:solidFill>
                    <a:schemeClr val="accent4">
                      <a:lumMod val="50000"/>
                    </a:schemeClr>
                  </a:solidFill>
                  <a:latin typeface="+mn-lt"/>
                  <a:cs typeface="Arial"/>
                </a:rPr>
                <a:t>x</a:t>
              </a:r>
              <a:r>
                <a:rPr lang="fr-FR" sz="975" b="0" i="0" u="none" strike="noStrike" baseline="0">
                  <a:solidFill>
                    <a:schemeClr val="accent4">
                      <a:lumMod val="50000"/>
                    </a:schemeClr>
                  </a:solidFill>
                  <a:latin typeface="+mn-lt"/>
                  <a:cs typeface="Arial"/>
                </a:rPr>
                <a:t> </a:t>
              </a:r>
            </a:p>
          </xdr:txBody>
        </xdr:sp>
        <xdr:sp macro="" textlink="">
          <xdr:nvSpPr>
            <xdr:cNvPr id="8" name="Text Box 3"/>
            <xdr:cNvSpPr txBox="1">
              <a:spLocks noChangeArrowheads="1"/>
            </xdr:cNvSpPr>
          </xdr:nvSpPr>
          <xdr:spPr bwMode="auto">
            <a:xfrm>
              <a:off x="24132706" y="4002951"/>
              <a:ext cx="1051771" cy="23118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fr-FR" sz="975" b="1" i="0" u="none" strike="noStrike" baseline="0">
                  <a:solidFill>
                    <a:schemeClr val="accent4">
                      <a:lumMod val="50000"/>
                    </a:schemeClr>
                  </a:solidFill>
                  <a:latin typeface="+mn-lt"/>
                  <a:cs typeface="Arial"/>
                </a:rPr>
                <a:t>x</a:t>
              </a:r>
              <a:r>
                <a:rPr lang="fr-FR" sz="975" b="0" i="0" u="none" strike="noStrike" baseline="0">
                  <a:solidFill>
                    <a:schemeClr val="accent4">
                      <a:lumMod val="50000"/>
                    </a:schemeClr>
                  </a:solidFill>
                  <a:latin typeface="+mn-lt"/>
                  <a:cs typeface="Arial"/>
                </a:rPr>
                <a:t> 2</a:t>
              </a:r>
              <a:r>
                <a:rPr lang="fr-FR" sz="975" b="0" i="0" u="none" strike="noStrike" baseline="30000">
                  <a:solidFill>
                    <a:schemeClr val="accent4">
                      <a:lumMod val="50000"/>
                    </a:schemeClr>
                  </a:solidFill>
                  <a:latin typeface="+mn-lt"/>
                  <a:cs typeface="Arial"/>
                </a:rPr>
                <a:t>de</a:t>
              </a:r>
              <a:r>
                <a:rPr lang="fr-FR" sz="975" b="0" i="0" u="none" strike="noStrike" baseline="0">
                  <a:solidFill>
                    <a:schemeClr val="accent4">
                      <a:lumMod val="50000"/>
                    </a:schemeClr>
                  </a:solidFill>
                  <a:latin typeface="+mn-lt"/>
                  <a:cs typeface="Arial"/>
                </a:rPr>
                <a:t> GT</a:t>
              </a:r>
            </a:p>
          </xdr:txBody>
        </xdr:sp>
      </xdr:grpSp>
      <xdr:sp macro="" textlink="">
        <xdr:nvSpPr>
          <xdr:cNvPr id="4" name="Text Box 3"/>
          <xdr:cNvSpPr txBox="1">
            <a:spLocks noChangeArrowheads="1"/>
          </xdr:cNvSpPr>
        </xdr:nvSpPr>
        <xdr:spPr bwMode="auto">
          <a:xfrm>
            <a:off x="17955349" y="3733814"/>
            <a:ext cx="899160" cy="4724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fr-FR" sz="975" b="0" i="0" u="none" strike="noStrike" baseline="0">
                <a:solidFill>
                  <a:schemeClr val="accent4">
                    <a:lumMod val="50000"/>
                  </a:schemeClr>
                </a:solidFill>
                <a:latin typeface="+mn-lt"/>
                <a:cs typeface="Arial"/>
              </a:rPr>
              <a:t>3</a:t>
            </a:r>
            <a:r>
              <a:rPr lang="fr-FR" sz="975" b="0" i="0" u="none" strike="noStrike" baseline="30000">
                <a:solidFill>
                  <a:schemeClr val="accent4">
                    <a:lumMod val="50000"/>
                  </a:schemeClr>
                </a:solidFill>
                <a:latin typeface="+mn-lt"/>
                <a:cs typeface="Arial"/>
              </a:rPr>
              <a:t>e</a:t>
            </a:r>
            <a:r>
              <a:rPr lang="fr-FR" sz="975" b="0" i="0" u="none" strike="noStrike" baseline="0">
                <a:solidFill>
                  <a:schemeClr val="accent4">
                    <a:lumMod val="50000"/>
                  </a:schemeClr>
                </a:solidFill>
                <a:latin typeface="+mn-lt"/>
                <a:cs typeface="Arial"/>
              </a:rPr>
              <a:t> en retard </a:t>
            </a:r>
          </a:p>
        </xdr:txBody>
      </xdr:sp>
    </xdr:grpSp>
    <xdr:clientData/>
  </xdr:twoCellAnchor>
  <xdr:twoCellAnchor>
    <xdr:from>
      <xdr:col>0</xdr:col>
      <xdr:colOff>238147</xdr:colOff>
      <xdr:row>21</xdr:row>
      <xdr:rowOff>157567</xdr:rowOff>
    </xdr:from>
    <xdr:to>
      <xdr:col>0</xdr:col>
      <xdr:colOff>1309009</xdr:colOff>
      <xdr:row>23</xdr:row>
      <xdr:rowOff>12532</xdr:rowOff>
    </xdr:to>
    <xdr:sp macro="" textlink="">
      <xdr:nvSpPr>
        <xdr:cNvPr id="11" name="Text Box 3"/>
        <xdr:cNvSpPr txBox="1">
          <a:spLocks noChangeArrowheads="1"/>
        </xdr:cNvSpPr>
      </xdr:nvSpPr>
      <xdr:spPr bwMode="auto">
        <a:xfrm>
          <a:off x="238147" y="3998047"/>
          <a:ext cx="1070862" cy="2207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fr-FR" sz="975" b="1" i="0" u="none" strike="noStrike" baseline="0">
              <a:solidFill>
                <a:schemeClr val="accent4">
                  <a:lumMod val="50000"/>
                </a:schemeClr>
              </a:solidFill>
              <a:latin typeface="+mn-lt"/>
              <a:cs typeface="Arial"/>
            </a:rPr>
            <a:t>x</a:t>
          </a:r>
          <a:r>
            <a:rPr lang="fr-FR" sz="975" b="0" i="0" u="none" strike="noStrike" baseline="0">
              <a:solidFill>
                <a:schemeClr val="accent4">
                  <a:lumMod val="50000"/>
                </a:schemeClr>
              </a:solidFill>
              <a:latin typeface="+mn-lt"/>
              <a:cs typeface="Arial"/>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38100</xdr:colOff>
      <xdr:row>1</xdr:row>
      <xdr:rowOff>45720</xdr:rowOff>
    </xdr:from>
    <xdr:to>
      <xdr:col>9</xdr:col>
      <xdr:colOff>2423160</xdr:colOff>
      <xdr:row>36</xdr:row>
      <xdr:rowOff>175260</xdr:rowOff>
    </xdr:to>
    <xdr:grpSp>
      <xdr:nvGrpSpPr>
        <xdr:cNvPr id="22" name="Groupe 21"/>
        <xdr:cNvGrpSpPr/>
      </xdr:nvGrpSpPr>
      <xdr:grpSpPr>
        <a:xfrm>
          <a:off x="800100" y="236220"/>
          <a:ext cx="8852535" cy="6797040"/>
          <a:chOff x="17967960" y="350520"/>
          <a:chExt cx="9044940" cy="6713220"/>
        </a:xfrm>
      </xdr:grpSpPr>
      <xdr:grpSp>
        <xdr:nvGrpSpPr>
          <xdr:cNvPr id="23" name="Groupe 22"/>
          <xdr:cNvGrpSpPr/>
        </xdr:nvGrpSpPr>
        <xdr:grpSpPr>
          <a:xfrm>
            <a:off x="17967960" y="350520"/>
            <a:ext cx="9044940" cy="6713220"/>
            <a:chOff x="17701259" y="266700"/>
            <a:chExt cx="8731175" cy="6713220"/>
          </a:xfrm>
        </xdr:grpSpPr>
        <xdr:graphicFrame macro="">
          <xdr:nvGraphicFramePr>
            <xdr:cNvPr id="28" name="Graphique 9"/>
            <xdr:cNvGraphicFramePr>
              <a:graphicFrameLocks/>
            </xdr:cNvGraphicFramePr>
          </xdr:nvGraphicFramePr>
          <xdr:xfrm>
            <a:off x="17701259" y="266700"/>
            <a:ext cx="8731175" cy="671322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9" name="Rectangle 28"/>
            <xdr:cNvSpPr/>
          </xdr:nvSpPr>
          <xdr:spPr>
            <a:xfrm>
              <a:off x="17878294" y="4688860"/>
              <a:ext cx="8397240" cy="144780"/>
            </a:xfrm>
            <a:prstGeom prst="rect">
              <a:avLst/>
            </a:prstGeom>
            <a:solidFill>
              <a:schemeClr val="accent1">
                <a:alpha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grpSp>
        <xdr:nvGrpSpPr>
          <xdr:cNvPr id="24" name="Groupe 23"/>
          <xdr:cNvGrpSpPr/>
        </xdr:nvGrpSpPr>
        <xdr:grpSpPr>
          <a:xfrm>
            <a:off x="18509163" y="4529049"/>
            <a:ext cx="2165430" cy="429310"/>
            <a:chOff x="18509163" y="4529049"/>
            <a:chExt cx="2165430" cy="429310"/>
          </a:xfrm>
        </xdr:grpSpPr>
        <xdr:sp macro="" textlink="">
          <xdr:nvSpPr>
            <xdr:cNvPr id="26" name="Text Box 3"/>
            <xdr:cNvSpPr txBox="1">
              <a:spLocks noChangeArrowheads="1"/>
            </xdr:cNvSpPr>
          </xdr:nvSpPr>
          <xdr:spPr bwMode="auto">
            <a:xfrm>
              <a:off x="18509163" y="4529049"/>
              <a:ext cx="899160" cy="25430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fr-FR" sz="975" b="0" i="0" u="none" strike="noStrike" baseline="0">
                  <a:solidFill>
                    <a:schemeClr val="tx2"/>
                  </a:solidFill>
                  <a:latin typeface="+mn-lt"/>
                  <a:cs typeface="Arial"/>
                </a:rPr>
                <a:t>3</a:t>
              </a:r>
              <a:r>
                <a:rPr lang="fr-FR" sz="975" b="0" i="0" u="none" strike="noStrike" baseline="30000">
                  <a:solidFill>
                    <a:schemeClr val="tx2"/>
                  </a:solidFill>
                  <a:latin typeface="+mn-lt"/>
                  <a:cs typeface="Arial"/>
                </a:rPr>
                <a:t>e</a:t>
              </a:r>
              <a:r>
                <a:rPr lang="fr-FR" sz="975" b="0" i="0" u="none" strike="noStrike" baseline="0">
                  <a:solidFill>
                    <a:schemeClr val="tx2"/>
                  </a:solidFill>
                  <a:latin typeface="+mn-lt"/>
                  <a:cs typeface="Arial"/>
                </a:rPr>
                <a:t> en retard </a:t>
              </a:r>
            </a:p>
          </xdr:txBody>
        </xdr:sp>
        <xdr:sp macro="" textlink="">
          <xdr:nvSpPr>
            <xdr:cNvPr id="27" name="Text Box 3"/>
            <xdr:cNvSpPr txBox="1">
              <a:spLocks noChangeArrowheads="1"/>
            </xdr:cNvSpPr>
          </xdr:nvSpPr>
          <xdr:spPr bwMode="auto">
            <a:xfrm>
              <a:off x="19622822" y="4727174"/>
              <a:ext cx="1051771" cy="23118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fr-FR" sz="975" b="1" i="0" u="none" strike="noStrike" baseline="0">
                  <a:solidFill>
                    <a:schemeClr val="tx2"/>
                  </a:solidFill>
                  <a:latin typeface="+mn-lt"/>
                  <a:cs typeface="Arial"/>
                </a:rPr>
                <a:t>x</a:t>
              </a:r>
              <a:r>
                <a:rPr lang="fr-FR" sz="975" b="0" i="0" u="none" strike="noStrike" baseline="0">
                  <a:solidFill>
                    <a:schemeClr val="tx2"/>
                  </a:solidFill>
                  <a:latin typeface="+mn-lt"/>
                  <a:cs typeface="Arial"/>
                </a:rPr>
                <a:t>    2</a:t>
              </a:r>
              <a:r>
                <a:rPr lang="fr-FR" sz="975" b="0" i="0" u="none" strike="noStrike" baseline="30000">
                  <a:solidFill>
                    <a:schemeClr val="tx2"/>
                  </a:solidFill>
                  <a:latin typeface="+mn-lt"/>
                  <a:cs typeface="Arial"/>
                </a:rPr>
                <a:t>de </a:t>
              </a:r>
              <a:r>
                <a:rPr lang="fr-FR" sz="975" b="0" i="0" u="none" strike="noStrike" baseline="0">
                  <a:solidFill>
                    <a:schemeClr val="tx2"/>
                  </a:solidFill>
                  <a:latin typeface="+mn-lt"/>
                  <a:cs typeface="Arial"/>
                </a:rPr>
                <a:t>PRO</a:t>
              </a:r>
            </a:p>
          </xdr:txBody>
        </xdr:sp>
      </xdr:grpSp>
      <xdr:sp macro="" textlink="">
        <xdr:nvSpPr>
          <xdr:cNvPr id="25" name="Text Box 3"/>
          <xdr:cNvSpPr txBox="1">
            <a:spLocks noChangeArrowheads="1"/>
          </xdr:cNvSpPr>
        </xdr:nvSpPr>
        <xdr:spPr bwMode="auto">
          <a:xfrm>
            <a:off x="21603420" y="4719340"/>
            <a:ext cx="2139563" cy="23118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fr-FR" sz="975" b="0" i="0" u="none" strike="noStrike" baseline="0">
                <a:solidFill>
                  <a:schemeClr val="tx2"/>
                </a:solidFill>
                <a:latin typeface="+mn-lt"/>
                <a:cs typeface="Arial"/>
              </a:rPr>
              <a:t>3</a:t>
            </a:r>
            <a:r>
              <a:rPr lang="fr-FR" sz="975" b="0" i="0" u="none" strike="noStrike" baseline="30000">
                <a:solidFill>
                  <a:schemeClr val="tx2"/>
                </a:solidFill>
                <a:latin typeface="+mn-lt"/>
                <a:cs typeface="Arial"/>
              </a:rPr>
              <a:t>e</a:t>
            </a:r>
            <a:r>
              <a:rPr lang="fr-FR" sz="975" b="0" i="0" u="none" strike="noStrike" baseline="0">
                <a:solidFill>
                  <a:schemeClr val="tx2"/>
                </a:solidFill>
                <a:latin typeface="+mn-lt"/>
                <a:cs typeface="Arial"/>
              </a:rPr>
              <a:t> à l'heure                                </a:t>
            </a:r>
            <a:r>
              <a:rPr lang="fr-FR" sz="975" b="1" i="0" u="none" strike="noStrike" baseline="0">
                <a:solidFill>
                  <a:schemeClr val="tx2"/>
                </a:solidFill>
                <a:latin typeface="+mn-lt"/>
                <a:cs typeface="Arial"/>
              </a:rPr>
              <a:t>x</a:t>
            </a:r>
            <a:r>
              <a:rPr lang="fr-FR" sz="975" b="0" i="0" u="none" strike="noStrike" baseline="0">
                <a:solidFill>
                  <a:schemeClr val="tx2"/>
                </a:solidFill>
                <a:latin typeface="+mn-lt"/>
                <a:cs typeface="Arial"/>
              </a:rPr>
              <a:t> </a:t>
            </a:r>
          </a:p>
        </xdr:txBody>
      </xdr:sp>
    </xdr:grpSp>
    <xdr:clientData/>
  </xdr:twoCellAnchor>
  <xdr:twoCellAnchor>
    <xdr:from>
      <xdr:col>1</xdr:col>
      <xdr:colOff>565785</xdr:colOff>
      <xdr:row>23</xdr:row>
      <xdr:rowOff>167640</xdr:rowOff>
    </xdr:from>
    <xdr:to>
      <xdr:col>2</xdr:col>
      <xdr:colOff>264718</xdr:colOff>
      <xdr:row>26</xdr:row>
      <xdr:rowOff>74479</xdr:rowOff>
    </xdr:to>
    <xdr:sp macro="" textlink="">
      <xdr:nvSpPr>
        <xdr:cNvPr id="10" name="Text Box 3"/>
        <xdr:cNvSpPr txBox="1">
          <a:spLocks noChangeArrowheads="1"/>
        </xdr:cNvSpPr>
      </xdr:nvSpPr>
      <xdr:spPr bwMode="auto">
        <a:xfrm>
          <a:off x="1350645" y="4373880"/>
          <a:ext cx="910513" cy="455479"/>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fr-FR" sz="975" b="0" i="0" u="none" strike="noStrike" baseline="0">
              <a:solidFill>
                <a:schemeClr val="tx2"/>
              </a:solidFill>
              <a:latin typeface="+mn-lt"/>
              <a:cs typeface="Arial"/>
            </a:rPr>
            <a:t>   </a:t>
          </a:r>
          <a:r>
            <a:rPr lang="fr-FR" sz="975" b="1" i="0" u="none" strike="noStrike" baseline="0">
              <a:solidFill>
                <a:schemeClr val="tx2"/>
              </a:solidFill>
              <a:latin typeface="+mn-lt"/>
              <a:cs typeface="Arial"/>
            </a:rPr>
            <a:t>x</a:t>
          </a:r>
          <a:r>
            <a:rPr lang="fr-FR" sz="975" b="0" i="0" u="none" strike="noStrike" baseline="0">
              <a:solidFill>
                <a:schemeClr val="tx2"/>
              </a:solidFill>
              <a:latin typeface="+mn-lt"/>
              <a:cs typeface="Arial"/>
            </a:rPr>
            <a:t> </a:t>
          </a: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0.78155</cdr:x>
      <cdr:y>0.65157</cdr:y>
    </cdr:from>
    <cdr:to>
      <cdr:x>0.89783</cdr:x>
      <cdr:y>0.68601</cdr:y>
    </cdr:to>
    <cdr:sp macro="" textlink="">
      <cdr:nvSpPr>
        <cdr:cNvPr id="3" name="Text Box 3"/>
        <cdr:cNvSpPr txBox="1">
          <a:spLocks xmlns:a="http://schemas.openxmlformats.org/drawingml/2006/main" noChangeArrowheads="1"/>
        </cdr:cNvSpPr>
      </cdr:nvSpPr>
      <cdr:spPr bwMode="auto">
        <a:xfrm xmlns:a="http://schemas.openxmlformats.org/drawingml/2006/main">
          <a:off x="7057161" y="4254974"/>
          <a:ext cx="1049973" cy="2249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square" lIns="27432" tIns="22860" rIns="27432"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fr-FR" sz="975" b="1" i="0" u="none" strike="noStrike" baseline="0">
              <a:solidFill>
                <a:schemeClr val="tx2"/>
              </a:solidFill>
              <a:latin typeface="+mn-lt"/>
              <a:cs typeface="Arial"/>
            </a:rPr>
            <a:t>x</a:t>
          </a:r>
          <a:r>
            <a:rPr lang="fr-FR" sz="975" b="0" i="0" u="none" strike="noStrike" baseline="0">
              <a:solidFill>
                <a:schemeClr val="tx2"/>
              </a:solidFill>
              <a:latin typeface="+mn-lt"/>
              <a:cs typeface="Arial"/>
            </a:rPr>
            <a:t>  2</a:t>
          </a:r>
          <a:r>
            <a:rPr lang="fr-FR" sz="975" b="0" i="0" u="none" strike="noStrike" baseline="30000">
              <a:solidFill>
                <a:schemeClr val="tx2"/>
              </a:solidFill>
              <a:latin typeface="+mn-lt"/>
              <a:cs typeface="Arial"/>
            </a:rPr>
            <a:t>de</a:t>
          </a:r>
          <a:r>
            <a:rPr lang="fr-FR" sz="975" b="0" i="0" u="none" strike="noStrike" baseline="0">
              <a:solidFill>
                <a:schemeClr val="tx2"/>
              </a:solidFill>
              <a:latin typeface="+mn-lt"/>
              <a:cs typeface="Arial"/>
            </a:rPr>
            <a:t> GT</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2263140</xdr:colOff>
      <xdr:row>23</xdr:row>
      <xdr:rowOff>134510</xdr:rowOff>
    </xdr:to>
    <xdr:grpSp>
      <xdr:nvGrpSpPr>
        <xdr:cNvPr id="2" name="Groupe 1"/>
        <xdr:cNvGrpSpPr/>
      </xdr:nvGrpSpPr>
      <xdr:grpSpPr>
        <a:xfrm>
          <a:off x="0" y="190500"/>
          <a:ext cx="8473440" cy="4325510"/>
          <a:chOff x="14714220" y="335280"/>
          <a:chExt cx="7891669" cy="4157870"/>
        </a:xfrm>
      </xdr:grpSpPr>
      <xdr:grpSp>
        <xdr:nvGrpSpPr>
          <xdr:cNvPr id="3" name="Groupe 2"/>
          <xdr:cNvGrpSpPr/>
        </xdr:nvGrpSpPr>
        <xdr:grpSpPr>
          <a:xfrm>
            <a:off x="14714220" y="335280"/>
            <a:ext cx="7891669" cy="4157870"/>
            <a:chOff x="13959840" y="883920"/>
            <a:chExt cx="7891669" cy="4157870"/>
          </a:xfrm>
        </xdr:grpSpPr>
        <xdr:graphicFrame macro="">
          <xdr:nvGraphicFramePr>
            <xdr:cNvPr id="5" name="Graphique 4"/>
            <xdr:cNvGraphicFramePr>
              <a:graphicFrameLocks/>
            </xdr:cNvGraphicFramePr>
          </xdr:nvGraphicFramePr>
          <xdr:xfrm>
            <a:off x="13959840" y="883920"/>
            <a:ext cx="7891669" cy="415787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Rectangle 5"/>
            <xdr:cNvSpPr/>
          </xdr:nvSpPr>
          <xdr:spPr>
            <a:xfrm>
              <a:off x="15935808" y="960121"/>
              <a:ext cx="143186" cy="2444759"/>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4" name="Rectangle 3"/>
          <xdr:cNvSpPr/>
        </xdr:nvSpPr>
        <xdr:spPr>
          <a:xfrm>
            <a:off x="18322848" y="396241"/>
            <a:ext cx="152282" cy="2462130"/>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45720</xdr:colOff>
      <xdr:row>1</xdr:row>
      <xdr:rowOff>34224</xdr:rowOff>
    </xdr:from>
    <xdr:to>
      <xdr:col>4</xdr:col>
      <xdr:colOff>937260</xdr:colOff>
      <xdr:row>16</xdr:row>
      <xdr:rowOff>171024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312420</xdr:colOff>
      <xdr:row>18</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15240</xdr:colOff>
      <xdr:row>19</xdr:row>
      <xdr:rowOff>167640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45720</xdr:colOff>
      <xdr:row>1</xdr:row>
      <xdr:rowOff>38100</xdr:rowOff>
    </xdr:from>
    <xdr:to>
      <xdr:col>7</xdr:col>
      <xdr:colOff>586740</xdr:colOff>
      <xdr:row>18</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220979</xdr:colOff>
      <xdr:row>21</xdr:row>
      <xdr:rowOff>124570</xdr:rowOff>
    </xdr:to>
    <xdr:grpSp>
      <xdr:nvGrpSpPr>
        <xdr:cNvPr id="2" name="Groupe 1"/>
        <xdr:cNvGrpSpPr/>
      </xdr:nvGrpSpPr>
      <xdr:grpSpPr>
        <a:xfrm>
          <a:off x="0" y="190500"/>
          <a:ext cx="7802879" cy="3934570"/>
          <a:chOff x="68581" y="214411"/>
          <a:chExt cx="8061171" cy="3803191"/>
        </a:xfrm>
      </xdr:grpSpPr>
      <xdr:graphicFrame macro="">
        <xdr:nvGraphicFramePr>
          <xdr:cNvPr id="3" name="Graphique 2"/>
          <xdr:cNvGraphicFramePr>
            <a:graphicFrameLocks/>
          </xdr:cNvGraphicFramePr>
        </xdr:nvGraphicFramePr>
        <xdr:xfrm>
          <a:off x="68581" y="214411"/>
          <a:ext cx="8061171" cy="380319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xdr:cNvSpPr/>
        </xdr:nvSpPr>
        <xdr:spPr>
          <a:xfrm>
            <a:off x="5748357" y="305809"/>
            <a:ext cx="182880" cy="2575035"/>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18.xml><?xml version="1.0" encoding="utf-8"?>
<c:userShapes xmlns:c="http://schemas.openxmlformats.org/drawingml/2006/chart">
  <cdr:relSizeAnchor xmlns:cdr="http://schemas.openxmlformats.org/drawingml/2006/chartDrawing">
    <cdr:from>
      <cdr:x>0.50729</cdr:x>
      <cdr:y>0.02489</cdr:y>
    </cdr:from>
    <cdr:to>
      <cdr:x>0.52998</cdr:x>
      <cdr:y>0.70184</cdr:y>
    </cdr:to>
    <cdr:sp macro="" textlink="">
      <cdr:nvSpPr>
        <cdr:cNvPr id="2" name="Rectangle 1"/>
        <cdr:cNvSpPr/>
      </cdr:nvSpPr>
      <cdr:spPr>
        <a:xfrm xmlns:a="http://schemas.openxmlformats.org/drawingml/2006/main">
          <a:off x="4082030" y="94120"/>
          <a:ext cx="182580" cy="2560340"/>
        </a:xfrm>
        <a:prstGeom xmlns:a="http://schemas.openxmlformats.org/drawingml/2006/main" prst="rect">
          <a:avLst/>
        </a:prstGeom>
        <a:solidFill xmlns:a="http://schemas.openxmlformats.org/drawingml/2006/main">
          <a:schemeClr val="accent1">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30480</xdr:colOff>
      <xdr:row>0</xdr:row>
      <xdr:rowOff>175260</xdr:rowOff>
    </xdr:from>
    <xdr:to>
      <xdr:col>5</xdr:col>
      <xdr:colOff>2225040</xdr:colOff>
      <xdr:row>23</xdr:row>
      <xdr:rowOff>167640</xdr:rowOff>
    </xdr:to>
    <xdr:grpSp>
      <xdr:nvGrpSpPr>
        <xdr:cNvPr id="2" name="Groupe 1"/>
        <xdr:cNvGrpSpPr/>
      </xdr:nvGrpSpPr>
      <xdr:grpSpPr>
        <a:xfrm>
          <a:off x="30480" y="175260"/>
          <a:ext cx="8357235" cy="4373880"/>
          <a:chOff x="14714220" y="335280"/>
          <a:chExt cx="7891669" cy="4157870"/>
        </a:xfrm>
      </xdr:grpSpPr>
      <xdr:grpSp>
        <xdr:nvGrpSpPr>
          <xdr:cNvPr id="3" name="Groupe 2"/>
          <xdr:cNvGrpSpPr/>
        </xdr:nvGrpSpPr>
        <xdr:grpSpPr>
          <a:xfrm>
            <a:off x="14714220" y="335280"/>
            <a:ext cx="7891669" cy="4157870"/>
            <a:chOff x="13959840" y="883920"/>
            <a:chExt cx="7891669" cy="4157870"/>
          </a:xfrm>
        </xdr:grpSpPr>
        <xdr:graphicFrame macro="">
          <xdr:nvGraphicFramePr>
            <xdr:cNvPr id="5" name="Graphique 4"/>
            <xdr:cNvGraphicFramePr>
              <a:graphicFrameLocks/>
            </xdr:cNvGraphicFramePr>
          </xdr:nvGraphicFramePr>
          <xdr:xfrm>
            <a:off x="13959840" y="883920"/>
            <a:ext cx="7891669" cy="415787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Rectangle 5"/>
            <xdr:cNvSpPr/>
          </xdr:nvSpPr>
          <xdr:spPr>
            <a:xfrm>
              <a:off x="16684051" y="922454"/>
              <a:ext cx="150462" cy="2567959"/>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4" name="Rectangle 3"/>
          <xdr:cNvSpPr/>
        </xdr:nvSpPr>
        <xdr:spPr>
          <a:xfrm>
            <a:off x="18636552" y="373641"/>
            <a:ext cx="157976" cy="2568133"/>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30480</xdr:colOff>
      <xdr:row>0</xdr:row>
      <xdr:rowOff>167640</xdr:rowOff>
    </xdr:from>
    <xdr:to>
      <xdr:col>5</xdr:col>
      <xdr:colOff>2118360</xdr:colOff>
      <xdr:row>23</xdr:row>
      <xdr:rowOff>167167</xdr:rowOff>
    </xdr:to>
    <xdr:grpSp>
      <xdr:nvGrpSpPr>
        <xdr:cNvPr id="2" name="Groupe 1"/>
        <xdr:cNvGrpSpPr/>
      </xdr:nvGrpSpPr>
      <xdr:grpSpPr>
        <a:xfrm>
          <a:off x="30480" y="167640"/>
          <a:ext cx="8250555" cy="4381027"/>
          <a:chOff x="14714220" y="335280"/>
          <a:chExt cx="7891669" cy="4157870"/>
        </a:xfrm>
      </xdr:grpSpPr>
      <xdr:grpSp>
        <xdr:nvGrpSpPr>
          <xdr:cNvPr id="3" name="Groupe 2"/>
          <xdr:cNvGrpSpPr/>
        </xdr:nvGrpSpPr>
        <xdr:grpSpPr>
          <a:xfrm>
            <a:off x="14714220" y="335280"/>
            <a:ext cx="7891669" cy="4157870"/>
            <a:chOff x="13959840" y="883920"/>
            <a:chExt cx="7891669" cy="4157870"/>
          </a:xfrm>
        </xdr:grpSpPr>
        <xdr:graphicFrame macro="">
          <xdr:nvGraphicFramePr>
            <xdr:cNvPr id="5" name="Graphique 4"/>
            <xdr:cNvGraphicFramePr>
              <a:graphicFrameLocks/>
            </xdr:cNvGraphicFramePr>
          </xdr:nvGraphicFramePr>
          <xdr:xfrm>
            <a:off x="13959840" y="883920"/>
            <a:ext cx="7891669" cy="415787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Rectangle 5"/>
            <xdr:cNvSpPr/>
          </xdr:nvSpPr>
          <xdr:spPr>
            <a:xfrm>
              <a:off x="17282155" y="922454"/>
              <a:ext cx="150462" cy="2558289"/>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4" name="Rectangle 3"/>
          <xdr:cNvSpPr/>
        </xdr:nvSpPr>
        <xdr:spPr>
          <a:xfrm>
            <a:off x="18631063" y="373641"/>
            <a:ext cx="157976" cy="2553704"/>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220979</xdr:colOff>
      <xdr:row>21</xdr:row>
      <xdr:rowOff>124570</xdr:rowOff>
    </xdr:to>
    <xdr:grpSp>
      <xdr:nvGrpSpPr>
        <xdr:cNvPr id="2" name="Groupe 1"/>
        <xdr:cNvGrpSpPr/>
      </xdr:nvGrpSpPr>
      <xdr:grpSpPr>
        <a:xfrm>
          <a:off x="0" y="190500"/>
          <a:ext cx="7802879" cy="3934570"/>
          <a:chOff x="68581" y="214411"/>
          <a:chExt cx="8061171" cy="3803191"/>
        </a:xfrm>
      </xdr:grpSpPr>
      <xdr:graphicFrame macro="">
        <xdr:nvGraphicFramePr>
          <xdr:cNvPr id="3" name="Graphique 2"/>
          <xdr:cNvGraphicFramePr>
            <a:graphicFrameLocks/>
          </xdr:cNvGraphicFramePr>
        </xdr:nvGraphicFramePr>
        <xdr:xfrm>
          <a:off x="68581" y="214411"/>
          <a:ext cx="8061171" cy="380319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xdr:cNvSpPr/>
        </xdr:nvSpPr>
        <xdr:spPr>
          <a:xfrm>
            <a:off x="3168199" y="312380"/>
            <a:ext cx="182880" cy="2575035"/>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5.xml><?xml version="1.0" encoding="utf-8"?>
<c:userShapes xmlns:c="http://schemas.openxmlformats.org/drawingml/2006/chart">
  <cdr:relSizeAnchor xmlns:cdr="http://schemas.openxmlformats.org/drawingml/2006/chartDrawing">
    <cdr:from>
      <cdr:x>0.45838</cdr:x>
      <cdr:y>0.02725</cdr:y>
    </cdr:from>
    <cdr:to>
      <cdr:x>0.48107</cdr:x>
      <cdr:y>0.7042</cdr:y>
    </cdr:to>
    <cdr:sp macro="" textlink="">
      <cdr:nvSpPr>
        <cdr:cNvPr id="2" name="Rectangle 1"/>
        <cdr:cNvSpPr/>
      </cdr:nvSpPr>
      <cdr:spPr>
        <a:xfrm xmlns:a="http://schemas.openxmlformats.org/drawingml/2006/main">
          <a:off x="3691364" y="104504"/>
          <a:ext cx="182723" cy="2596225"/>
        </a:xfrm>
        <a:prstGeom xmlns:a="http://schemas.openxmlformats.org/drawingml/2006/main" prst="rect">
          <a:avLst/>
        </a:prstGeom>
        <a:solidFill xmlns:a="http://schemas.openxmlformats.org/drawingml/2006/main">
          <a:schemeClr val="accent1">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579120</xdr:colOff>
      <xdr:row>17</xdr:row>
      <xdr:rowOff>160020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15240</xdr:colOff>
      <xdr:row>19</xdr:row>
      <xdr:rowOff>167640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1</xdr:row>
      <xdr:rowOff>83820</xdr:rowOff>
    </xdr:from>
    <xdr:to>
      <xdr:col>7</xdr:col>
      <xdr:colOff>624840</xdr:colOff>
      <xdr:row>17</xdr:row>
      <xdr:rowOff>175260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53010</xdr:colOff>
      <xdr:row>1</xdr:row>
      <xdr:rowOff>38100</xdr:rowOff>
    </xdr:from>
    <xdr:to>
      <xdr:col>4</xdr:col>
      <xdr:colOff>1272540</xdr:colOff>
      <xdr:row>16</xdr:row>
      <xdr:rowOff>155025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pisa.sharepoint.com/applic/uoe/ind2002/calcul_B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pisa.sharepoint.com/Applic/PISA/PISA%202003%20Initial%20Report/Chapters/Chapter%203%20-%20Learning%20characteristics/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in.oecd.org\Homedir1\Users\nosotros\Desktop\PISA\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s-gen-1\ASgenEDU\Miranda_N\Desktop\system%20level%20data\PISA-D%20countries%20q\Ecuador-SL-questionnaireNM.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ANXA01A2008%20(version%2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pisa.sharepoint.com/NWB/POpula.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ecd-pisa.sharepoint.com/PISA/EduExpen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pisa.sharepoint.com/AS/CD%20Australia/PISA%20Plus/PISA%20Plus%20Final%20Charts/IRPISAPlus_Chap5_ChartCorrec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1"/>
  <sheetViews>
    <sheetView tabSelected="1" zoomScaleNormal="100" workbookViewId="0">
      <selection activeCell="J32" sqref="J32"/>
    </sheetView>
  </sheetViews>
  <sheetFormatPr baseColWidth="10" defaultRowHeight="15" x14ac:dyDescent="0.25"/>
  <cols>
    <col min="1" max="1" width="19.85546875" customWidth="1"/>
    <col min="2" max="2" width="13.28515625" customWidth="1"/>
    <col min="4" max="4" width="13.5703125" bestFit="1" customWidth="1"/>
    <col min="5" max="5" width="9.42578125" customWidth="1"/>
    <col min="6" max="6" width="13.5703125" bestFit="1" customWidth="1"/>
    <col min="7" max="7" width="8.42578125" customWidth="1"/>
    <col min="8" max="8" width="10.7109375" customWidth="1"/>
    <col min="9" max="9" width="45.5703125" customWidth="1"/>
    <col min="10" max="10" width="38" customWidth="1"/>
  </cols>
  <sheetData>
    <row r="1" spans="1:10" x14ac:dyDescent="0.25">
      <c r="A1" s="159" t="s">
        <v>175</v>
      </c>
      <c r="B1" s="159"/>
      <c r="C1" s="159"/>
      <c r="D1" s="159"/>
      <c r="E1" s="159"/>
      <c r="F1" s="159"/>
      <c r="G1" s="159"/>
      <c r="H1" s="159"/>
      <c r="I1" s="159"/>
      <c r="J1" s="159"/>
    </row>
    <row r="2" spans="1:10" x14ac:dyDescent="0.25">
      <c r="A2" s="40"/>
      <c r="B2" s="40"/>
      <c r="C2" s="40"/>
      <c r="D2" s="40"/>
      <c r="E2" s="40"/>
      <c r="F2" s="40"/>
      <c r="G2" s="40"/>
      <c r="H2" s="40"/>
      <c r="I2" s="40"/>
      <c r="J2" s="40"/>
    </row>
    <row r="3" spans="1:10" x14ac:dyDescent="0.25">
      <c r="A3" s="38"/>
      <c r="B3" s="38"/>
      <c r="C3" s="38"/>
      <c r="D3" s="38"/>
      <c r="E3" s="38"/>
      <c r="F3" s="38"/>
      <c r="G3" s="38"/>
      <c r="H3" s="38"/>
      <c r="I3" s="38"/>
      <c r="J3" s="38"/>
    </row>
    <row r="4" spans="1:10" x14ac:dyDescent="0.25">
      <c r="A4" s="38"/>
      <c r="B4" s="38"/>
      <c r="C4" s="38"/>
      <c r="D4" s="38"/>
      <c r="E4" s="38"/>
      <c r="F4" s="38"/>
      <c r="G4" s="38"/>
      <c r="H4" s="38"/>
      <c r="I4" s="38"/>
      <c r="J4" s="38"/>
    </row>
    <row r="5" spans="1:10" x14ac:dyDescent="0.25">
      <c r="A5" s="38"/>
      <c r="B5" s="38"/>
      <c r="C5" s="38"/>
      <c r="D5" s="38"/>
      <c r="E5" s="38"/>
      <c r="F5" s="38"/>
      <c r="G5" s="38"/>
      <c r="H5" s="38"/>
      <c r="I5" s="38"/>
      <c r="J5" s="38"/>
    </row>
    <row r="6" spans="1:10" x14ac:dyDescent="0.25">
      <c r="A6" s="38"/>
      <c r="B6" s="38"/>
      <c r="C6" s="38"/>
      <c r="D6" s="38"/>
      <c r="E6" s="38"/>
      <c r="F6" s="38"/>
      <c r="G6" s="38"/>
      <c r="H6" s="38"/>
      <c r="I6" s="38"/>
      <c r="J6" s="38"/>
    </row>
    <row r="7" spans="1:10" x14ac:dyDescent="0.25">
      <c r="A7" s="38"/>
      <c r="B7" s="38"/>
      <c r="C7" s="38"/>
      <c r="D7" s="38"/>
      <c r="E7" s="38"/>
      <c r="F7" s="38"/>
      <c r="G7" s="38"/>
      <c r="H7" s="38"/>
      <c r="I7" s="38"/>
      <c r="J7" s="38"/>
    </row>
    <row r="8" spans="1:10" x14ac:dyDescent="0.25">
      <c r="A8" s="38"/>
      <c r="B8" s="38"/>
      <c r="C8" s="38"/>
      <c r="D8" s="38"/>
      <c r="E8" s="38"/>
      <c r="F8" s="38"/>
      <c r="G8" s="38"/>
      <c r="H8" s="38"/>
      <c r="I8" s="38"/>
      <c r="J8" s="38"/>
    </row>
    <row r="9" spans="1:10" x14ac:dyDescent="0.25">
      <c r="A9" s="38"/>
      <c r="B9" s="38"/>
      <c r="C9" s="38"/>
      <c r="D9" s="38"/>
      <c r="E9" s="38"/>
      <c r="F9" s="38"/>
      <c r="G9" s="38"/>
      <c r="H9" s="38"/>
      <c r="I9" s="38"/>
      <c r="J9" s="38"/>
    </row>
    <row r="10" spans="1:10" x14ac:dyDescent="0.25">
      <c r="A10" s="38"/>
      <c r="B10" s="38"/>
      <c r="C10" s="38"/>
      <c r="D10" s="38"/>
      <c r="E10" s="38"/>
      <c r="F10" s="38"/>
      <c r="G10" s="38"/>
      <c r="H10" s="38"/>
      <c r="I10" s="38"/>
      <c r="J10" s="38"/>
    </row>
    <row r="11" spans="1:10" x14ac:dyDescent="0.25">
      <c r="A11" s="38"/>
      <c r="B11" s="38"/>
      <c r="C11" s="38"/>
      <c r="D11" s="38"/>
      <c r="E11" s="38"/>
      <c r="F11" s="38"/>
      <c r="G11" s="38"/>
      <c r="H11" s="38"/>
      <c r="I11" s="38"/>
      <c r="J11" s="38"/>
    </row>
    <row r="12" spans="1:10" x14ac:dyDescent="0.25">
      <c r="A12" s="38"/>
      <c r="B12" s="38"/>
      <c r="C12" s="38"/>
      <c r="D12" s="38"/>
      <c r="E12" s="38"/>
      <c r="F12" s="38"/>
      <c r="G12" s="38"/>
      <c r="H12" s="38"/>
      <c r="I12" s="38"/>
      <c r="J12" s="38"/>
    </row>
    <row r="13" spans="1:10" x14ac:dyDescent="0.25">
      <c r="A13" s="38"/>
      <c r="B13" s="38"/>
      <c r="C13" s="38"/>
      <c r="D13" s="38"/>
      <c r="E13" s="38"/>
      <c r="F13" s="38"/>
      <c r="G13" s="38"/>
      <c r="H13" s="38"/>
      <c r="I13" s="38"/>
      <c r="J13" s="38"/>
    </row>
    <row r="14" spans="1:10" x14ac:dyDescent="0.25">
      <c r="A14" s="38"/>
      <c r="B14" s="38"/>
      <c r="C14" s="38"/>
      <c r="D14" s="38"/>
      <c r="E14" s="38"/>
      <c r="F14" s="38"/>
      <c r="G14" s="38"/>
      <c r="H14" s="38"/>
      <c r="I14" s="38"/>
      <c r="J14" s="38"/>
    </row>
    <row r="15" spans="1:10" x14ac:dyDescent="0.25">
      <c r="A15" s="38"/>
      <c r="B15" s="38"/>
      <c r="C15" s="38"/>
      <c r="D15" s="38"/>
      <c r="E15" s="38"/>
      <c r="F15" s="38"/>
      <c r="G15" s="38"/>
      <c r="H15" s="38"/>
      <c r="I15" s="38"/>
      <c r="J15" s="38"/>
    </row>
    <row r="16" spans="1:10" x14ac:dyDescent="0.25">
      <c r="A16" s="38"/>
      <c r="B16" s="38"/>
      <c r="C16" s="38"/>
      <c r="D16" s="38"/>
      <c r="E16" s="38"/>
      <c r="F16" s="38"/>
      <c r="G16" s="38"/>
      <c r="H16" s="38"/>
      <c r="I16" s="38"/>
      <c r="J16" s="38"/>
    </row>
    <row r="17" spans="1:10" x14ac:dyDescent="0.25">
      <c r="A17" s="38"/>
      <c r="B17" s="38"/>
      <c r="C17" s="38"/>
      <c r="D17" s="38"/>
      <c r="E17" s="38"/>
      <c r="F17" s="38"/>
      <c r="G17" s="38"/>
      <c r="H17" s="38"/>
      <c r="I17" s="38"/>
      <c r="J17" s="38"/>
    </row>
    <row r="18" spans="1:10" x14ac:dyDescent="0.25">
      <c r="A18" s="38"/>
      <c r="B18" s="38"/>
      <c r="C18" s="38"/>
      <c r="D18" s="38"/>
      <c r="E18" s="38"/>
      <c r="F18" s="38"/>
      <c r="G18" s="38"/>
      <c r="H18" s="38"/>
      <c r="I18" s="38"/>
      <c r="J18" s="38"/>
    </row>
    <row r="19" spans="1:10" x14ac:dyDescent="0.25">
      <c r="A19" s="38"/>
      <c r="B19" s="38"/>
      <c r="C19" s="38"/>
      <c r="D19" s="38"/>
      <c r="E19" s="38"/>
      <c r="F19" s="38"/>
      <c r="G19" s="38"/>
      <c r="H19" s="38"/>
      <c r="I19" s="38"/>
      <c r="J19" s="38"/>
    </row>
    <row r="20" spans="1:10" x14ac:dyDescent="0.25">
      <c r="A20" s="38"/>
      <c r="B20" s="38"/>
      <c r="C20" s="38"/>
      <c r="D20" s="38"/>
      <c r="E20" s="38"/>
      <c r="F20" s="38"/>
      <c r="G20" s="38"/>
      <c r="H20" s="38"/>
      <c r="I20" s="38"/>
      <c r="J20" s="38"/>
    </row>
    <row r="21" spans="1:10" x14ac:dyDescent="0.25">
      <c r="A21" s="38"/>
      <c r="B21" s="38"/>
      <c r="C21" s="38"/>
      <c r="D21" s="38"/>
      <c r="E21" s="38"/>
      <c r="F21" s="38"/>
      <c r="G21" s="38"/>
      <c r="H21" s="38"/>
      <c r="I21" s="38"/>
      <c r="J21" s="38"/>
    </row>
    <row r="22" spans="1:10" x14ac:dyDescent="0.25">
      <c r="A22" s="38"/>
      <c r="B22" s="38"/>
      <c r="C22" s="38"/>
      <c r="D22" s="38"/>
      <c r="E22" s="38"/>
      <c r="F22" s="38"/>
      <c r="G22" s="38"/>
      <c r="H22" s="38"/>
      <c r="I22" s="38"/>
      <c r="J22" s="38"/>
    </row>
    <row r="23" spans="1:10" s="1" customFormat="1" x14ac:dyDescent="0.25">
      <c r="A23" s="41"/>
      <c r="B23" s="41"/>
      <c r="C23" s="41"/>
      <c r="D23" s="41"/>
      <c r="E23" s="41"/>
      <c r="F23" s="41"/>
      <c r="G23" s="41"/>
      <c r="H23" s="41"/>
      <c r="I23" s="41"/>
      <c r="J23" s="41"/>
    </row>
    <row r="24" spans="1:10" x14ac:dyDescent="0.25">
      <c r="A24" s="38"/>
      <c r="B24" s="38"/>
      <c r="C24" s="38"/>
      <c r="D24" s="38"/>
      <c r="E24" s="38"/>
      <c r="F24" s="38"/>
      <c r="G24" s="38"/>
      <c r="H24" s="38"/>
      <c r="I24" s="38"/>
      <c r="J24" s="38"/>
    </row>
    <row r="25" spans="1:10" x14ac:dyDescent="0.25">
      <c r="A25" s="38"/>
      <c r="B25" s="38"/>
      <c r="C25" s="38"/>
      <c r="D25" s="38"/>
      <c r="E25" s="38"/>
      <c r="F25" s="38"/>
      <c r="G25" s="38"/>
      <c r="H25" s="38"/>
      <c r="I25" s="38"/>
      <c r="J25" s="38"/>
    </row>
    <row r="26" spans="1:10" x14ac:dyDescent="0.25">
      <c r="A26" s="38"/>
      <c r="B26" s="38"/>
      <c r="C26" s="38"/>
      <c r="D26" s="38"/>
      <c r="E26" s="38"/>
      <c r="F26" s="38"/>
      <c r="G26" s="38"/>
      <c r="H26" s="38"/>
      <c r="I26" s="38"/>
      <c r="J26" s="38"/>
    </row>
    <row r="27" spans="1:10" x14ac:dyDescent="0.25">
      <c r="A27" s="38"/>
      <c r="B27" s="38"/>
      <c r="C27" s="38"/>
      <c r="D27" s="38"/>
      <c r="E27" s="38"/>
      <c r="F27" s="38"/>
      <c r="G27" s="38"/>
      <c r="H27" s="38"/>
      <c r="I27" s="38"/>
      <c r="J27" s="38"/>
    </row>
    <row r="28" spans="1:10" x14ac:dyDescent="0.25">
      <c r="A28" s="38"/>
      <c r="B28" s="38"/>
      <c r="C28" s="38"/>
      <c r="D28" s="38"/>
      <c r="E28" s="38"/>
      <c r="F28" s="38"/>
      <c r="G28" s="38"/>
      <c r="H28" s="38"/>
      <c r="I28" s="38"/>
      <c r="J28" s="38"/>
    </row>
    <row r="29" spans="1:10" x14ac:dyDescent="0.25">
      <c r="A29" s="38"/>
      <c r="B29" s="38"/>
      <c r="C29" s="38"/>
      <c r="D29" s="38"/>
      <c r="E29" s="38"/>
      <c r="F29" s="38"/>
      <c r="G29" s="38"/>
      <c r="H29" s="38"/>
      <c r="I29" s="38"/>
      <c r="J29" s="38"/>
    </row>
    <row r="30" spans="1:10" x14ac:dyDescent="0.25">
      <c r="A30" s="38"/>
      <c r="B30" s="38"/>
      <c r="C30" s="38"/>
      <c r="D30" s="38"/>
      <c r="E30" s="38"/>
      <c r="F30" s="38"/>
      <c r="G30" s="38"/>
      <c r="H30" s="38"/>
      <c r="I30" s="38"/>
      <c r="J30" s="38"/>
    </row>
    <row r="31" spans="1:10" x14ac:dyDescent="0.25">
      <c r="A31" s="38"/>
      <c r="B31" s="38"/>
      <c r="C31" s="38"/>
      <c r="D31" s="38"/>
      <c r="E31" s="38"/>
      <c r="F31" s="38"/>
      <c r="G31" s="38"/>
      <c r="H31" s="38"/>
      <c r="I31" s="38"/>
      <c r="J31" s="38"/>
    </row>
    <row r="32" spans="1:10" x14ac:dyDescent="0.25">
      <c r="A32" s="38"/>
      <c r="B32" s="38"/>
      <c r="C32" s="38"/>
      <c r="D32" s="38"/>
      <c r="E32" s="38"/>
      <c r="F32" s="38"/>
      <c r="G32" s="38"/>
      <c r="H32" s="38"/>
      <c r="I32" s="38"/>
      <c r="J32" s="38"/>
    </row>
    <row r="33" spans="1:10" x14ac:dyDescent="0.25">
      <c r="A33" s="38"/>
      <c r="B33" s="38"/>
      <c r="C33" s="38"/>
      <c r="D33" s="38"/>
      <c r="E33" s="38"/>
      <c r="F33" s="38"/>
      <c r="G33" s="38"/>
      <c r="H33" s="38"/>
      <c r="I33" s="38"/>
      <c r="J33" s="38"/>
    </row>
    <row r="34" spans="1:10" x14ac:dyDescent="0.25">
      <c r="A34" s="38"/>
      <c r="B34" s="38"/>
      <c r="C34" s="38"/>
      <c r="D34" s="38"/>
      <c r="E34" s="38"/>
      <c r="F34" s="38"/>
      <c r="G34" s="38"/>
      <c r="H34" s="38"/>
      <c r="I34" s="38"/>
      <c r="J34" s="38"/>
    </row>
    <row r="35" spans="1:10" x14ac:dyDescent="0.25">
      <c r="A35" s="38"/>
      <c r="B35" s="38"/>
      <c r="C35" s="38"/>
      <c r="D35" s="38"/>
      <c r="E35" s="38"/>
      <c r="F35" s="38"/>
      <c r="G35" s="38"/>
      <c r="H35" s="38"/>
      <c r="I35" s="38"/>
      <c r="J35" s="38"/>
    </row>
    <row r="36" spans="1:10" x14ac:dyDescent="0.25">
      <c r="A36" s="38"/>
      <c r="B36" s="38"/>
      <c r="C36" s="38"/>
      <c r="D36" s="38"/>
      <c r="E36" s="38"/>
      <c r="F36" s="38"/>
      <c r="G36" s="38"/>
      <c r="H36" s="38"/>
      <c r="I36" s="38"/>
      <c r="J36" s="38"/>
    </row>
    <row r="37" spans="1:10" x14ac:dyDescent="0.25">
      <c r="A37" s="38" t="s">
        <v>277</v>
      </c>
      <c r="B37" s="38"/>
      <c r="C37" s="38"/>
      <c r="D37" s="38"/>
      <c r="E37" s="38"/>
      <c r="F37" s="38"/>
      <c r="G37" s="38"/>
      <c r="H37" s="38"/>
      <c r="I37" s="38"/>
      <c r="J37" s="38"/>
    </row>
    <row r="38" spans="1:10" ht="26.25" customHeight="1" x14ac:dyDescent="0.25">
      <c r="A38" s="160" t="s">
        <v>198</v>
      </c>
      <c r="B38" s="160"/>
      <c r="C38" s="160"/>
      <c r="D38" s="160"/>
      <c r="E38" s="160"/>
      <c r="F38" s="160"/>
      <c r="G38" s="160"/>
      <c r="H38" s="160"/>
      <c r="I38" s="160"/>
      <c r="J38" s="38"/>
    </row>
    <row r="39" spans="1:10" x14ac:dyDescent="0.25">
      <c r="A39" s="161" t="s">
        <v>327</v>
      </c>
      <c r="B39" s="162"/>
      <c r="C39" s="162"/>
      <c r="D39" s="162"/>
      <c r="E39" s="162"/>
      <c r="F39" s="162"/>
      <c r="G39" s="162"/>
      <c r="H39" s="162"/>
      <c r="I39" s="162"/>
    </row>
    <row r="40" spans="1:10" x14ac:dyDescent="0.25">
      <c r="A40" s="38" t="s">
        <v>278</v>
      </c>
      <c r="B40" s="38"/>
      <c r="C40" s="38"/>
      <c r="D40" s="38"/>
      <c r="E40" s="38"/>
      <c r="F40" s="38"/>
      <c r="G40" s="38"/>
      <c r="H40" s="38"/>
      <c r="I40" s="38"/>
      <c r="J40" s="38"/>
    </row>
    <row r="41" spans="1:10" x14ac:dyDescent="0.25">
      <c r="A41" s="38"/>
      <c r="B41" s="38"/>
      <c r="C41" s="38"/>
      <c r="D41" s="38"/>
      <c r="E41" s="38"/>
      <c r="F41" s="38"/>
      <c r="G41" s="38"/>
      <c r="H41" s="38"/>
      <c r="I41" s="38"/>
      <c r="J41" s="38"/>
    </row>
    <row r="43" spans="1:10" x14ac:dyDescent="0.25">
      <c r="A43" s="19" t="s">
        <v>90</v>
      </c>
      <c r="B43" s="20" t="s">
        <v>169</v>
      </c>
      <c r="C43" s="20" t="s">
        <v>45</v>
      </c>
      <c r="D43" s="20" t="s">
        <v>46</v>
      </c>
      <c r="E43" s="20" t="s">
        <v>279</v>
      </c>
      <c r="F43" s="20" t="s">
        <v>46</v>
      </c>
      <c r="G43" s="20" t="s">
        <v>0</v>
      </c>
      <c r="H43" s="20" t="s">
        <v>1</v>
      </c>
      <c r="I43" s="20" t="s">
        <v>280</v>
      </c>
      <c r="J43" s="21" t="s">
        <v>172</v>
      </c>
    </row>
    <row r="44" spans="1:10" x14ac:dyDescent="0.25">
      <c r="A44" s="3" t="s">
        <v>21</v>
      </c>
      <c r="B44" s="3">
        <v>5760</v>
      </c>
      <c r="C44" s="11">
        <v>546.6</v>
      </c>
      <c r="D44" s="17">
        <v>2.8</v>
      </c>
      <c r="E44" s="11">
        <v>93</v>
      </c>
      <c r="F44" s="17">
        <v>1.7</v>
      </c>
      <c r="G44" s="11">
        <v>541.1</v>
      </c>
      <c r="H44" s="11">
        <v>11</v>
      </c>
      <c r="I44" s="3" t="b">
        <v>1</v>
      </c>
      <c r="J44" s="3" t="b">
        <v>1</v>
      </c>
    </row>
    <row r="45" spans="1:10" x14ac:dyDescent="0.25">
      <c r="A45" s="3" t="s">
        <v>193</v>
      </c>
      <c r="B45" s="3">
        <v>6454</v>
      </c>
      <c r="C45" s="11">
        <v>527.79999999999995</v>
      </c>
      <c r="D45" s="17">
        <v>3.6</v>
      </c>
      <c r="E45" s="11">
        <v>105.5</v>
      </c>
      <c r="F45" s="17">
        <v>2.7</v>
      </c>
      <c r="G45" s="11">
        <v>520.79999999999995</v>
      </c>
      <c r="H45" s="11">
        <v>14</v>
      </c>
      <c r="I45" s="3" t="b">
        <v>1</v>
      </c>
      <c r="J45" s="3" t="b">
        <v>1</v>
      </c>
    </row>
    <row r="46" spans="1:10" x14ac:dyDescent="0.25">
      <c r="A46" s="3" t="s">
        <v>11</v>
      </c>
      <c r="B46" s="3">
        <v>6392</v>
      </c>
      <c r="C46" s="11">
        <v>525.79999999999995</v>
      </c>
      <c r="D46" s="17">
        <v>2.1</v>
      </c>
      <c r="E46" s="11">
        <v>89.2</v>
      </c>
      <c r="F46" s="17">
        <v>1.3</v>
      </c>
      <c r="G46" s="11">
        <v>521.79999999999995</v>
      </c>
      <c r="H46" s="11">
        <v>8.1</v>
      </c>
      <c r="I46" s="3" t="b">
        <v>1</v>
      </c>
      <c r="J46" s="3" t="b">
        <v>1</v>
      </c>
    </row>
    <row r="47" spans="1:10" x14ac:dyDescent="0.25">
      <c r="A47" s="3" t="s">
        <v>5</v>
      </c>
      <c r="B47" s="3">
        <v>23073</v>
      </c>
      <c r="C47" s="11">
        <v>515</v>
      </c>
      <c r="D47" s="17">
        <v>1.9</v>
      </c>
      <c r="E47" s="11">
        <v>100.6</v>
      </c>
      <c r="F47" s="17">
        <v>1.1000000000000001</v>
      </c>
      <c r="G47" s="11">
        <v>511.2</v>
      </c>
      <c r="H47" s="11">
        <v>7.6</v>
      </c>
      <c r="I47" s="3" t="b">
        <v>1</v>
      </c>
      <c r="J47" s="3" t="b">
        <v>1</v>
      </c>
    </row>
    <row r="48" spans="1:10" x14ac:dyDescent="0.25">
      <c r="A48" s="3" t="s">
        <v>12</v>
      </c>
      <c r="B48" s="3">
        <v>10239</v>
      </c>
      <c r="C48" s="11">
        <v>511</v>
      </c>
      <c r="D48" s="17">
        <v>2.5</v>
      </c>
      <c r="E48" s="11">
        <v>106.4</v>
      </c>
      <c r="F48" s="17">
        <v>1.1000000000000001</v>
      </c>
      <c r="G48" s="11">
        <v>506.1</v>
      </c>
      <c r="H48" s="11">
        <v>9.8000000000000007</v>
      </c>
      <c r="I48" s="3" t="b">
        <v>1</v>
      </c>
      <c r="J48" s="3" t="b">
        <v>1</v>
      </c>
    </row>
    <row r="49" spans="1:10" x14ac:dyDescent="0.25">
      <c r="A49" s="3" t="s">
        <v>2</v>
      </c>
      <c r="B49" s="3">
        <v>13437</v>
      </c>
      <c r="C49" s="11">
        <v>507</v>
      </c>
      <c r="D49" s="17">
        <v>1.9</v>
      </c>
      <c r="E49" s="11">
        <v>108.9</v>
      </c>
      <c r="F49" s="17">
        <v>1.4</v>
      </c>
      <c r="G49" s="11">
        <v>503.2</v>
      </c>
      <c r="H49" s="11">
        <v>7.6</v>
      </c>
      <c r="I49" s="3" t="b">
        <v>1</v>
      </c>
      <c r="J49" s="3" t="b">
        <v>1</v>
      </c>
    </row>
    <row r="50" spans="1:10" x14ac:dyDescent="0.25">
      <c r="A50" s="3" t="s">
        <v>26</v>
      </c>
      <c r="B50" s="3">
        <v>4682</v>
      </c>
      <c r="C50" s="11">
        <v>504.1</v>
      </c>
      <c r="D50" s="17">
        <v>2.2000000000000002</v>
      </c>
      <c r="E50" s="11">
        <v>107.2</v>
      </c>
      <c r="F50" s="17">
        <v>1.5</v>
      </c>
      <c r="G50" s="11">
        <v>499.7</v>
      </c>
      <c r="H50" s="11">
        <v>8.8000000000000007</v>
      </c>
      <c r="I50" s="3" t="b">
        <v>1</v>
      </c>
      <c r="J50" s="3" t="b">
        <v>1</v>
      </c>
    </row>
    <row r="51" spans="1:10" x14ac:dyDescent="0.25">
      <c r="A51" s="3" t="s">
        <v>18</v>
      </c>
      <c r="B51" s="3">
        <v>5569</v>
      </c>
      <c r="C51" s="11">
        <v>503.9</v>
      </c>
      <c r="D51" s="17">
        <v>2.2999999999999998</v>
      </c>
      <c r="E51" s="11">
        <v>91.3</v>
      </c>
      <c r="F51" s="17">
        <v>1.1000000000000001</v>
      </c>
      <c r="G51" s="11">
        <v>499.4</v>
      </c>
      <c r="H51" s="11">
        <v>8.9</v>
      </c>
      <c r="I51" s="3" t="b">
        <v>1</v>
      </c>
      <c r="J51" s="3" t="b">
        <v>1</v>
      </c>
    </row>
    <row r="52" spans="1:10" x14ac:dyDescent="0.25">
      <c r="A52" s="3" t="s">
        <v>34</v>
      </c>
      <c r="B52" s="3">
        <v>6829</v>
      </c>
      <c r="C52" s="11">
        <v>502.5</v>
      </c>
      <c r="D52" s="17">
        <v>2.2000000000000002</v>
      </c>
      <c r="E52" s="11">
        <v>99.5</v>
      </c>
      <c r="F52" s="17">
        <v>1.3</v>
      </c>
      <c r="G52" s="11">
        <v>498.2</v>
      </c>
      <c r="H52" s="11">
        <v>8.6</v>
      </c>
      <c r="I52" s="3" t="b">
        <v>1</v>
      </c>
      <c r="J52" s="3" t="b">
        <v>1</v>
      </c>
    </row>
    <row r="53" spans="1:10" x14ac:dyDescent="0.25">
      <c r="A53" s="3" t="s">
        <v>31</v>
      </c>
      <c r="B53" s="3">
        <v>6721</v>
      </c>
      <c r="C53" s="11">
        <v>500</v>
      </c>
      <c r="D53" s="17">
        <v>1.4</v>
      </c>
      <c r="E53" s="11">
        <v>94.2</v>
      </c>
      <c r="F53" s="17">
        <v>1.6</v>
      </c>
      <c r="G53" s="11">
        <v>497.1</v>
      </c>
      <c r="H53" s="11">
        <v>5.7</v>
      </c>
      <c r="I53" s="3" t="b">
        <v>1</v>
      </c>
      <c r="J53" s="3" t="b">
        <v>1</v>
      </c>
    </row>
    <row r="54" spans="1:10" x14ac:dyDescent="0.25">
      <c r="A54" s="3" t="s">
        <v>36</v>
      </c>
      <c r="B54" s="3">
        <v>12972</v>
      </c>
      <c r="C54" s="11">
        <v>499.7</v>
      </c>
      <c r="D54" s="17">
        <v>2.4</v>
      </c>
      <c r="E54" s="11">
        <v>103.8</v>
      </c>
      <c r="F54" s="17">
        <v>1.4</v>
      </c>
      <c r="G54" s="11">
        <v>495</v>
      </c>
      <c r="H54" s="11">
        <v>9.3000000000000007</v>
      </c>
      <c r="I54" s="3" t="b">
        <v>1</v>
      </c>
      <c r="J54" s="3" t="b">
        <v>1</v>
      </c>
    </row>
    <row r="55" spans="1:10" x14ac:dyDescent="0.25">
      <c r="A55" s="3" t="s">
        <v>281</v>
      </c>
      <c r="B55" s="3">
        <v>4552</v>
      </c>
      <c r="C55" s="11">
        <v>499.4</v>
      </c>
      <c r="D55" s="17">
        <v>4.3</v>
      </c>
      <c r="E55" s="11">
        <v>108.1</v>
      </c>
      <c r="F55" s="17">
        <v>1.8</v>
      </c>
      <c r="G55" s="11">
        <v>490.9</v>
      </c>
      <c r="H55" s="11">
        <v>16.899999999999999</v>
      </c>
      <c r="I55" s="3" t="b">
        <v>1</v>
      </c>
      <c r="J55" s="3" t="b">
        <v>1</v>
      </c>
    </row>
    <row r="56" spans="1:10" x14ac:dyDescent="0.25">
      <c r="A56" s="3" t="s">
        <v>28</v>
      </c>
      <c r="B56" s="3">
        <v>6011</v>
      </c>
      <c r="C56" s="11">
        <v>499.2</v>
      </c>
      <c r="D56" s="17">
        <v>2.5</v>
      </c>
      <c r="E56" s="11">
        <v>96.2</v>
      </c>
      <c r="F56" s="17">
        <v>1.5</v>
      </c>
      <c r="G56" s="11">
        <v>494.2</v>
      </c>
      <c r="H56" s="11">
        <v>10</v>
      </c>
      <c r="I56" s="3" t="b">
        <v>1</v>
      </c>
      <c r="J56" s="3" t="b">
        <v>1</v>
      </c>
    </row>
    <row r="57" spans="1:10" x14ac:dyDescent="0.25">
      <c r="A57" s="3" t="s">
        <v>9</v>
      </c>
      <c r="B57" s="3">
        <v>8460</v>
      </c>
      <c r="C57" s="11">
        <v>497.7</v>
      </c>
      <c r="D57" s="17">
        <v>2.2999999999999998</v>
      </c>
      <c r="E57" s="11">
        <v>99.5</v>
      </c>
      <c r="F57" s="17">
        <v>1.4</v>
      </c>
      <c r="G57" s="11">
        <v>493.2</v>
      </c>
      <c r="H57" s="11">
        <v>9</v>
      </c>
      <c r="I57" s="3" t="b">
        <v>1</v>
      </c>
      <c r="J57" s="3" t="b">
        <v>1</v>
      </c>
    </row>
    <row r="58" spans="1:10" x14ac:dyDescent="0.25">
      <c r="A58" s="3" t="s">
        <v>10</v>
      </c>
      <c r="B58" s="3">
        <v>6200</v>
      </c>
      <c r="C58" s="11">
        <v>493.8</v>
      </c>
      <c r="D58" s="17">
        <v>2.5</v>
      </c>
      <c r="E58" s="11">
        <v>94.7</v>
      </c>
      <c r="F58" s="17">
        <v>1.6</v>
      </c>
      <c r="G58" s="11">
        <v>488.9</v>
      </c>
      <c r="H58" s="11">
        <v>9.8000000000000007</v>
      </c>
      <c r="I58" s="3" t="b">
        <v>1</v>
      </c>
      <c r="J58" s="4" t="b">
        <v>0</v>
      </c>
    </row>
    <row r="59" spans="1:10" x14ac:dyDescent="0.25">
      <c r="A59" s="3" t="s">
        <v>22</v>
      </c>
      <c r="B59" s="3">
        <v>5373</v>
      </c>
      <c r="C59" s="11">
        <v>493.8</v>
      </c>
      <c r="D59" s="17">
        <v>2.2999999999999998</v>
      </c>
      <c r="E59" s="11">
        <v>84.9</v>
      </c>
      <c r="F59" s="17">
        <v>1.2</v>
      </c>
      <c r="G59" s="11">
        <v>489.3</v>
      </c>
      <c r="H59" s="11">
        <v>9</v>
      </c>
      <c r="I59" s="3" t="b">
        <v>1</v>
      </c>
      <c r="J59" s="4" t="b">
        <v>0</v>
      </c>
    </row>
    <row r="60" spans="1:10" x14ac:dyDescent="0.25">
      <c r="A60" s="3" t="s">
        <v>33</v>
      </c>
      <c r="B60" s="3">
        <v>6072</v>
      </c>
      <c r="C60" s="11">
        <v>493.6</v>
      </c>
      <c r="D60" s="17">
        <v>2.4</v>
      </c>
      <c r="E60" s="11">
        <v>108.3</v>
      </c>
      <c r="F60" s="17">
        <v>1.7</v>
      </c>
      <c r="G60" s="11">
        <v>488.9</v>
      </c>
      <c r="H60" s="11">
        <v>9.1999999999999993</v>
      </c>
      <c r="I60" s="3" t="b">
        <v>1</v>
      </c>
      <c r="J60" s="4" t="b">
        <v>0</v>
      </c>
    </row>
    <row r="61" spans="1:10" x14ac:dyDescent="0.25">
      <c r="A61" s="3" t="s">
        <v>14</v>
      </c>
      <c r="B61" s="3">
        <v>6116</v>
      </c>
      <c r="C61" s="11">
        <v>492.4</v>
      </c>
      <c r="D61" s="17">
        <v>3.5</v>
      </c>
      <c r="E61" s="11">
        <v>106.4</v>
      </c>
      <c r="F61" s="17">
        <v>1.5</v>
      </c>
      <c r="G61" s="11">
        <v>485.6</v>
      </c>
      <c r="H61" s="11">
        <v>13.6</v>
      </c>
      <c r="I61" s="3" t="b">
        <v>1</v>
      </c>
      <c r="J61" s="4" t="b">
        <v>0</v>
      </c>
    </row>
    <row r="62" spans="1:10" x14ac:dyDescent="0.25">
      <c r="A62" s="3" t="s">
        <v>3</v>
      </c>
      <c r="B62" s="3">
        <v>6151</v>
      </c>
      <c r="C62" s="11">
        <v>491.3</v>
      </c>
      <c r="D62" s="17">
        <v>2.6</v>
      </c>
      <c r="E62" s="11">
        <v>101.1</v>
      </c>
      <c r="F62" s="17">
        <v>1.4</v>
      </c>
      <c r="G62" s="11">
        <v>486.1</v>
      </c>
      <c r="H62" s="11">
        <v>10.4</v>
      </c>
      <c r="I62" s="3" t="b">
        <v>1</v>
      </c>
      <c r="J62" s="4" t="b">
        <v>0</v>
      </c>
    </row>
    <row r="63" spans="1:10" x14ac:dyDescent="0.25">
      <c r="A63" s="3" t="s">
        <v>4</v>
      </c>
      <c r="B63" s="3">
        <v>8286</v>
      </c>
      <c r="C63" s="11">
        <v>490.6</v>
      </c>
      <c r="D63" s="17">
        <v>2.5</v>
      </c>
      <c r="E63" s="11">
        <v>101</v>
      </c>
      <c r="F63" s="17">
        <v>1.3</v>
      </c>
      <c r="G63" s="11">
        <v>485.7</v>
      </c>
      <c r="H63" s="11">
        <v>9.6999999999999993</v>
      </c>
      <c r="I63" s="3" t="b">
        <v>1</v>
      </c>
      <c r="J63" s="4" t="b">
        <v>0</v>
      </c>
    </row>
    <row r="64" spans="1:10" x14ac:dyDescent="0.25">
      <c r="A64" s="3" t="s">
        <v>25</v>
      </c>
      <c r="B64" s="3">
        <v>5046</v>
      </c>
      <c r="C64" s="11">
        <v>488.3</v>
      </c>
      <c r="D64" s="17">
        <v>4.0999999999999996</v>
      </c>
      <c r="E64" s="11">
        <v>112.3</v>
      </c>
      <c r="F64" s="17">
        <v>2.2000000000000002</v>
      </c>
      <c r="G64" s="11">
        <v>480.3</v>
      </c>
      <c r="H64" s="11">
        <v>16</v>
      </c>
      <c r="I64" s="4" t="b">
        <v>0</v>
      </c>
      <c r="J64" s="4" t="b">
        <v>0</v>
      </c>
    </row>
    <row r="65" spans="1:10" x14ac:dyDescent="0.25">
      <c r="A65" s="9" t="s">
        <v>13</v>
      </c>
      <c r="B65" s="9">
        <v>6770</v>
      </c>
      <c r="C65" s="14">
        <v>487.2</v>
      </c>
      <c r="D65" s="18">
        <v>2.7</v>
      </c>
      <c r="E65" s="14">
        <v>103</v>
      </c>
      <c r="F65" s="18">
        <v>1.4</v>
      </c>
      <c r="G65" s="14">
        <v>481.9</v>
      </c>
      <c r="H65" s="14">
        <v>10.7</v>
      </c>
      <c r="I65" s="9" t="b">
        <v>0</v>
      </c>
      <c r="J65" s="9"/>
    </row>
    <row r="66" spans="1:10" x14ac:dyDescent="0.25">
      <c r="A66" s="3" t="s">
        <v>16</v>
      </c>
      <c r="B66" s="3">
        <v>6198</v>
      </c>
      <c r="C66" s="11">
        <v>485.9</v>
      </c>
      <c r="D66" s="17">
        <v>2.7</v>
      </c>
      <c r="E66" s="11">
        <v>96.4</v>
      </c>
      <c r="F66" s="17">
        <v>1.6</v>
      </c>
      <c r="G66" s="11">
        <v>480.6</v>
      </c>
      <c r="H66" s="11">
        <v>10.6</v>
      </c>
      <c r="I66" s="4" t="b">
        <v>0</v>
      </c>
      <c r="J66" s="4" t="b">
        <v>0</v>
      </c>
    </row>
    <row r="67" spans="1:10" x14ac:dyDescent="0.25">
      <c r="A67" s="9" t="s">
        <v>171</v>
      </c>
      <c r="B67" s="9">
        <v>295161</v>
      </c>
      <c r="C67" s="14">
        <v>484.6</v>
      </c>
      <c r="D67" s="18">
        <v>0.4</v>
      </c>
      <c r="E67" s="14">
        <v>97.5</v>
      </c>
      <c r="F67" s="18">
        <v>0.2</v>
      </c>
      <c r="G67" s="14">
        <v>483.8</v>
      </c>
      <c r="H67" s="14">
        <v>1.7</v>
      </c>
      <c r="I67" s="3"/>
      <c r="J67" s="9" t="b">
        <v>0</v>
      </c>
    </row>
    <row r="68" spans="1:10" x14ac:dyDescent="0.25">
      <c r="A68" s="3" t="s">
        <v>23</v>
      </c>
      <c r="B68" s="3">
        <v>7257</v>
      </c>
      <c r="C68" s="11">
        <v>484.5</v>
      </c>
      <c r="D68" s="17">
        <v>2.2999999999999998</v>
      </c>
      <c r="E68" s="11">
        <v>92.4</v>
      </c>
      <c r="F68" s="17">
        <v>1.3</v>
      </c>
      <c r="G68" s="11">
        <v>479.9</v>
      </c>
      <c r="H68" s="11">
        <v>9.1</v>
      </c>
      <c r="I68" s="4" t="b">
        <v>0</v>
      </c>
      <c r="J68" s="4" t="b">
        <v>0</v>
      </c>
    </row>
    <row r="69" spans="1:10" x14ac:dyDescent="0.25">
      <c r="A69" s="3" t="s">
        <v>32</v>
      </c>
      <c r="B69" s="3">
        <v>30800</v>
      </c>
      <c r="C69" s="11">
        <v>484.5</v>
      </c>
      <c r="D69" s="17">
        <v>1.6</v>
      </c>
      <c r="E69" s="11">
        <v>91.7</v>
      </c>
      <c r="F69" s="17">
        <v>0.8</v>
      </c>
      <c r="G69" s="11">
        <v>481.4</v>
      </c>
      <c r="H69" s="11">
        <v>6.3</v>
      </c>
      <c r="I69" s="4" t="b">
        <v>0</v>
      </c>
      <c r="J69" s="4" t="b">
        <v>0</v>
      </c>
    </row>
    <row r="70" spans="1:10" x14ac:dyDescent="0.25">
      <c r="A70" s="3" t="s">
        <v>29</v>
      </c>
      <c r="B70" s="3">
        <v>6793</v>
      </c>
      <c r="C70" s="11">
        <v>484.4</v>
      </c>
      <c r="D70" s="17">
        <v>2.6</v>
      </c>
      <c r="E70" s="11">
        <v>92</v>
      </c>
      <c r="F70" s="17">
        <v>1.4</v>
      </c>
      <c r="G70" s="11">
        <v>479.4</v>
      </c>
      <c r="H70" s="11">
        <v>10</v>
      </c>
      <c r="I70" s="4" t="b">
        <v>0</v>
      </c>
      <c r="J70" s="4" t="b">
        <v>0</v>
      </c>
    </row>
    <row r="71" spans="1:10" x14ac:dyDescent="0.25">
      <c r="A71" s="3" t="s">
        <v>27</v>
      </c>
      <c r="B71" s="3">
        <v>6611</v>
      </c>
      <c r="C71" s="11">
        <v>478.2</v>
      </c>
      <c r="D71" s="17">
        <v>2.4</v>
      </c>
      <c r="E71" s="11">
        <v>106</v>
      </c>
      <c r="F71" s="17">
        <v>1.2</v>
      </c>
      <c r="G71" s="11">
        <v>473.6</v>
      </c>
      <c r="H71" s="11">
        <v>9.3000000000000007</v>
      </c>
      <c r="I71" s="3" t="b">
        <v>1</v>
      </c>
      <c r="J71" s="3" t="b">
        <v>1</v>
      </c>
    </row>
    <row r="72" spans="1:10" x14ac:dyDescent="0.25">
      <c r="A72" s="3" t="s">
        <v>20</v>
      </c>
      <c r="B72" s="3">
        <v>10552</v>
      </c>
      <c r="C72" s="11">
        <v>477.5</v>
      </c>
      <c r="D72" s="17">
        <v>3.2</v>
      </c>
      <c r="E72" s="11">
        <v>92.8</v>
      </c>
      <c r="F72" s="17">
        <v>1.7</v>
      </c>
      <c r="G72" s="11">
        <v>471.2</v>
      </c>
      <c r="H72" s="11">
        <v>12.5</v>
      </c>
      <c r="I72" s="3" t="b">
        <v>1</v>
      </c>
      <c r="J72" s="3" t="b">
        <v>1</v>
      </c>
    </row>
    <row r="73" spans="1:10" x14ac:dyDescent="0.25">
      <c r="A73" s="3" t="s">
        <v>35</v>
      </c>
      <c r="B73" s="3">
        <v>7250</v>
      </c>
      <c r="C73" s="11">
        <v>475.9</v>
      </c>
      <c r="D73" s="17">
        <v>1.9</v>
      </c>
      <c r="E73" s="11">
        <v>89.4</v>
      </c>
      <c r="F73" s="17">
        <v>1.1000000000000001</v>
      </c>
      <c r="G73" s="11">
        <v>472.2</v>
      </c>
      <c r="H73" s="11">
        <v>7.6</v>
      </c>
      <c r="I73" s="3" t="b">
        <v>1</v>
      </c>
      <c r="J73" s="3" t="b">
        <v>1</v>
      </c>
    </row>
    <row r="74" spans="1:10" x14ac:dyDescent="0.25">
      <c r="A74" s="3" t="s">
        <v>19</v>
      </c>
      <c r="B74" s="3">
        <v>6251</v>
      </c>
      <c r="C74" s="11">
        <v>464.8</v>
      </c>
      <c r="D74" s="17">
        <v>3.4</v>
      </c>
      <c r="E74" s="11">
        <v>109.1</v>
      </c>
      <c r="F74" s="17">
        <v>1.7</v>
      </c>
      <c r="G74" s="11">
        <v>458.1</v>
      </c>
      <c r="H74" s="11">
        <v>13.2</v>
      </c>
      <c r="I74" s="3" t="b">
        <v>1</v>
      </c>
      <c r="J74" s="3" t="b">
        <v>1</v>
      </c>
    </row>
    <row r="75" spans="1:10" x14ac:dyDescent="0.25">
      <c r="A75" s="3" t="s">
        <v>30</v>
      </c>
      <c r="B75" s="3">
        <v>5824</v>
      </c>
      <c r="C75" s="11">
        <v>462.3</v>
      </c>
      <c r="D75" s="17">
        <v>3</v>
      </c>
      <c r="E75" s="11">
        <v>103.3</v>
      </c>
      <c r="F75" s="17">
        <v>1.9</v>
      </c>
      <c r="G75" s="11">
        <v>456.3</v>
      </c>
      <c r="H75" s="11">
        <v>11.9</v>
      </c>
      <c r="I75" s="3" t="b">
        <v>1</v>
      </c>
      <c r="J75" s="3" t="b">
        <v>1</v>
      </c>
    </row>
    <row r="76" spans="1:10" x14ac:dyDescent="0.25">
      <c r="A76" s="3" t="s">
        <v>17</v>
      </c>
      <c r="B76" s="3">
        <v>3364</v>
      </c>
      <c r="C76" s="11">
        <v>446.9</v>
      </c>
      <c r="D76" s="17">
        <v>1.8</v>
      </c>
      <c r="E76" s="11">
        <v>94.8</v>
      </c>
      <c r="F76" s="17">
        <v>1.4</v>
      </c>
      <c r="G76" s="11">
        <v>443.5</v>
      </c>
      <c r="H76" s="11">
        <v>6.9</v>
      </c>
      <c r="I76" s="3" t="b">
        <v>1</v>
      </c>
      <c r="J76" s="3" t="b">
        <v>1</v>
      </c>
    </row>
    <row r="77" spans="1:10" x14ac:dyDescent="0.25">
      <c r="A77" s="3" t="s">
        <v>6</v>
      </c>
      <c r="B77" s="3">
        <v>6488</v>
      </c>
      <c r="C77" s="11">
        <v>443.5</v>
      </c>
      <c r="D77" s="17">
        <v>2.5</v>
      </c>
      <c r="E77" s="11">
        <v>91.8</v>
      </c>
      <c r="F77" s="17">
        <v>1.4</v>
      </c>
      <c r="G77" s="11">
        <v>438.7</v>
      </c>
      <c r="H77" s="11">
        <v>9.6999999999999993</v>
      </c>
      <c r="I77" s="3" t="b">
        <v>1</v>
      </c>
      <c r="J77" s="3" t="b">
        <v>1</v>
      </c>
    </row>
    <row r="78" spans="1:10" x14ac:dyDescent="0.25">
      <c r="A78" s="3" t="s">
        <v>15</v>
      </c>
      <c r="B78" s="3">
        <v>6403</v>
      </c>
      <c r="C78" s="11">
        <v>440.8</v>
      </c>
      <c r="D78" s="17">
        <v>2.8</v>
      </c>
      <c r="E78" s="11">
        <v>90.8</v>
      </c>
      <c r="F78" s="17">
        <v>1.6</v>
      </c>
      <c r="G78" s="11">
        <v>435.4</v>
      </c>
      <c r="H78" s="11">
        <v>10.9</v>
      </c>
      <c r="I78" s="3" t="b">
        <v>1</v>
      </c>
      <c r="J78" s="3" t="b">
        <v>1</v>
      </c>
    </row>
    <row r="79" spans="1:10" x14ac:dyDescent="0.25">
      <c r="A79" s="3" t="s">
        <v>7</v>
      </c>
      <c r="B79" s="3">
        <v>7804</v>
      </c>
      <c r="C79" s="11">
        <v>411.1</v>
      </c>
      <c r="D79" s="17">
        <v>3.3</v>
      </c>
      <c r="E79" s="11">
        <v>86.8</v>
      </c>
      <c r="F79" s="17">
        <v>1.7</v>
      </c>
      <c r="G79" s="11">
        <v>404.7</v>
      </c>
      <c r="H79" s="11">
        <v>12.9</v>
      </c>
      <c r="I79" s="3" t="b">
        <v>1</v>
      </c>
      <c r="J79" s="3" t="b">
        <v>1</v>
      </c>
    </row>
    <row r="80" spans="1:10" x14ac:dyDescent="0.25">
      <c r="A80" s="3" t="s">
        <v>8</v>
      </c>
      <c r="B80" s="3">
        <v>6113</v>
      </c>
      <c r="C80" s="11">
        <v>411</v>
      </c>
      <c r="D80" s="17">
        <v>2.4</v>
      </c>
      <c r="E80" s="11">
        <v>80.2</v>
      </c>
      <c r="F80" s="17">
        <v>1.3</v>
      </c>
      <c r="G80" s="11">
        <v>406.2</v>
      </c>
      <c r="H80" s="11">
        <v>9.5</v>
      </c>
      <c r="I80" s="3" t="b">
        <v>1</v>
      </c>
      <c r="J80" s="3" t="b">
        <v>1</v>
      </c>
    </row>
    <row r="81" spans="1:10" x14ac:dyDescent="0.25">
      <c r="A81" s="3" t="s">
        <v>24</v>
      </c>
      <c r="B81" s="3">
        <v>6288</v>
      </c>
      <c r="C81" s="11">
        <v>409.9</v>
      </c>
      <c r="D81" s="17">
        <v>2.4</v>
      </c>
      <c r="E81" s="11">
        <v>74.900000000000006</v>
      </c>
      <c r="F81" s="17">
        <v>1.7</v>
      </c>
      <c r="G81" s="11">
        <v>405.1</v>
      </c>
      <c r="H81" s="11">
        <v>9.5</v>
      </c>
      <c r="I81" s="3" t="b">
        <v>1</v>
      </c>
      <c r="J81" s="3" t="b">
        <v>1</v>
      </c>
    </row>
  </sheetData>
  <mergeCells count="3">
    <mergeCell ref="A1:J1"/>
    <mergeCell ref="A38:I38"/>
    <mergeCell ref="A39:I3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zoomScaleNormal="100" workbookViewId="0">
      <selection activeCell="I35" sqref="I35"/>
    </sheetView>
  </sheetViews>
  <sheetFormatPr baseColWidth="10" defaultRowHeight="15" x14ac:dyDescent="0.25"/>
  <cols>
    <col min="1" max="1" width="24.7109375" customWidth="1"/>
    <col min="2" max="2" width="16.140625" bestFit="1" customWidth="1"/>
    <col min="3" max="3" width="18.140625" bestFit="1" customWidth="1"/>
    <col min="4" max="4" width="16.140625" bestFit="1" customWidth="1"/>
    <col min="5" max="5" width="18.140625" bestFit="1" customWidth="1"/>
    <col min="6" max="6" width="33.85546875" bestFit="1" customWidth="1"/>
    <col min="7" max="7" width="14.7109375" bestFit="1" customWidth="1"/>
  </cols>
  <sheetData>
    <row r="1" spans="1:1" x14ac:dyDescent="0.25">
      <c r="A1" s="13" t="s">
        <v>319</v>
      </c>
    </row>
    <row r="25" spans="1:10" ht="14.45" customHeight="1" x14ac:dyDescent="0.25">
      <c r="A25" s="161" t="s">
        <v>308</v>
      </c>
      <c r="B25" s="161"/>
      <c r="C25" s="161"/>
      <c r="D25" s="161"/>
      <c r="E25" s="161"/>
      <c r="F25" s="161"/>
      <c r="G25" s="2"/>
      <c r="H25" s="2"/>
      <c r="I25" s="2"/>
      <c r="J25" s="2"/>
    </row>
    <row r="26" spans="1:10" x14ac:dyDescent="0.25">
      <c r="A26" s="161"/>
      <c r="B26" s="161"/>
      <c r="C26" s="161"/>
      <c r="D26" s="161"/>
      <c r="E26" s="161"/>
      <c r="F26" s="161"/>
      <c r="G26" s="2"/>
      <c r="H26" s="2"/>
      <c r="I26" s="2"/>
      <c r="J26" s="2"/>
    </row>
    <row r="27" spans="1:10" x14ac:dyDescent="0.25">
      <c r="A27" s="161"/>
      <c r="B27" s="161"/>
      <c r="C27" s="161"/>
      <c r="D27" s="161"/>
      <c r="E27" s="161"/>
      <c r="F27" s="161"/>
      <c r="G27" s="2"/>
      <c r="H27" s="2"/>
      <c r="I27" s="2"/>
      <c r="J27" s="2"/>
    </row>
    <row r="28" spans="1:10" x14ac:dyDescent="0.25">
      <c r="A28" s="161"/>
      <c r="B28" s="161"/>
      <c r="C28" s="161"/>
      <c r="D28" s="161"/>
      <c r="E28" s="161"/>
      <c r="F28" s="161"/>
      <c r="G28" s="2"/>
      <c r="H28" s="2"/>
      <c r="I28" s="2"/>
      <c r="J28" s="2"/>
    </row>
    <row r="29" spans="1:10" x14ac:dyDescent="0.25">
      <c r="A29" s="164" t="s">
        <v>129</v>
      </c>
      <c r="B29" s="164"/>
      <c r="C29" s="164"/>
      <c r="D29" s="164"/>
      <c r="E29" s="164"/>
      <c r="F29" s="164"/>
      <c r="G29" s="164"/>
      <c r="H29" s="164"/>
      <c r="I29" s="164"/>
    </row>
    <row r="30" spans="1:10" x14ac:dyDescent="0.25">
      <c r="A30" s="165" t="s">
        <v>331</v>
      </c>
      <c r="B30" s="165"/>
      <c r="C30" s="165"/>
      <c r="D30" s="165"/>
      <c r="E30" s="165"/>
      <c r="F30" s="165"/>
      <c r="G30" s="165"/>
      <c r="H30" s="165"/>
      <c r="I30" s="165"/>
    </row>
    <row r="31" spans="1:10" x14ac:dyDescent="0.25">
      <c r="A31" s="38" t="s">
        <v>278</v>
      </c>
    </row>
    <row r="33" spans="1:9" x14ac:dyDescent="0.25">
      <c r="A33" s="13"/>
    </row>
    <row r="34" spans="1:9" x14ac:dyDescent="0.25">
      <c r="A34" s="3" t="s">
        <v>90</v>
      </c>
      <c r="B34" s="3" t="s">
        <v>89</v>
      </c>
      <c r="C34" s="3" t="s">
        <v>88</v>
      </c>
      <c r="D34" s="3" t="s">
        <v>87</v>
      </c>
      <c r="E34" s="3" t="s">
        <v>86</v>
      </c>
      <c r="F34" s="3" t="s">
        <v>85</v>
      </c>
      <c r="G34" s="3" t="s">
        <v>84</v>
      </c>
    </row>
    <row r="35" spans="1:9" x14ac:dyDescent="0.25">
      <c r="A35" s="3" t="s">
        <v>91</v>
      </c>
      <c r="B35" s="11">
        <v>474</v>
      </c>
      <c r="C35" s="17">
        <v>1.7</v>
      </c>
      <c r="D35" s="11">
        <v>435.9</v>
      </c>
      <c r="E35" s="17">
        <v>2.1</v>
      </c>
      <c r="F35" s="3">
        <v>-38.1</v>
      </c>
      <c r="G35" s="3" t="b">
        <v>1</v>
      </c>
    </row>
    <row r="36" spans="1:9" x14ac:dyDescent="0.25">
      <c r="A36" s="3" t="s">
        <v>92</v>
      </c>
      <c r="B36" s="11">
        <v>520.1</v>
      </c>
      <c r="C36" s="17">
        <v>2.2999999999999998</v>
      </c>
      <c r="D36" s="11">
        <v>490.2</v>
      </c>
      <c r="E36" s="17">
        <v>2.2999999999999998</v>
      </c>
      <c r="F36" s="3">
        <v>-29.9</v>
      </c>
      <c r="G36" s="3" t="b">
        <v>1</v>
      </c>
    </row>
    <row r="37" spans="1:9" x14ac:dyDescent="0.25">
      <c r="A37" s="3" t="s">
        <v>93</v>
      </c>
      <c r="B37" s="11">
        <v>495.3</v>
      </c>
      <c r="C37" s="17">
        <v>1.2</v>
      </c>
      <c r="D37" s="11">
        <v>468.5</v>
      </c>
      <c r="E37" s="17">
        <v>1.6</v>
      </c>
      <c r="F37" s="3">
        <v>-26.8</v>
      </c>
      <c r="G37" s="3" t="b">
        <v>1</v>
      </c>
    </row>
    <row r="38" spans="1:9" x14ac:dyDescent="0.25">
      <c r="A38" s="3" t="s">
        <v>94</v>
      </c>
      <c r="B38" s="11">
        <v>484.8</v>
      </c>
      <c r="C38" s="17">
        <v>2.7</v>
      </c>
      <c r="D38" s="11">
        <v>459.2</v>
      </c>
      <c r="E38" s="17">
        <v>4.3</v>
      </c>
      <c r="F38" s="3">
        <v>-25.6</v>
      </c>
      <c r="G38" s="3" t="b">
        <v>1</v>
      </c>
    </row>
    <row r="39" spans="1:9" x14ac:dyDescent="0.25">
      <c r="A39" s="3" t="s">
        <v>95</v>
      </c>
      <c r="B39" s="11">
        <v>511.9</v>
      </c>
      <c r="C39" s="17">
        <v>2.7</v>
      </c>
      <c r="D39" s="11">
        <v>488.7</v>
      </c>
      <c r="E39" s="17">
        <v>2.7</v>
      </c>
      <c r="F39" s="3">
        <v>-23.2</v>
      </c>
      <c r="G39" s="3" t="b">
        <v>1</v>
      </c>
    </row>
    <row r="40" spans="1:9" x14ac:dyDescent="0.25">
      <c r="A40" s="3" t="s">
        <v>96</v>
      </c>
      <c r="B40" s="11">
        <v>499.5</v>
      </c>
      <c r="C40" s="17">
        <v>2.2000000000000002</v>
      </c>
      <c r="D40" s="11">
        <v>476.5</v>
      </c>
      <c r="E40" s="17">
        <v>2.5</v>
      </c>
      <c r="F40" s="3">
        <v>-23</v>
      </c>
      <c r="G40" s="3" t="b">
        <v>1</v>
      </c>
    </row>
    <row r="41" spans="1:9" x14ac:dyDescent="0.25">
      <c r="A41" s="3" t="s">
        <v>97</v>
      </c>
      <c r="B41" s="11">
        <v>457.4</v>
      </c>
      <c r="C41" s="17">
        <v>3.6</v>
      </c>
      <c r="D41" s="11">
        <v>438.4</v>
      </c>
      <c r="E41" s="17">
        <v>2.8</v>
      </c>
      <c r="F41" s="3">
        <v>-19</v>
      </c>
      <c r="G41" s="3" t="b">
        <v>1</v>
      </c>
    </row>
    <row r="42" spans="1:9" s="1" customFormat="1" x14ac:dyDescent="0.25">
      <c r="A42" s="3" t="s">
        <v>98</v>
      </c>
      <c r="B42" s="11">
        <v>505.8</v>
      </c>
      <c r="C42" s="17">
        <v>3</v>
      </c>
      <c r="D42" s="11">
        <v>487</v>
      </c>
      <c r="E42" s="17">
        <v>2.5</v>
      </c>
      <c r="F42" s="3">
        <v>-18.8</v>
      </c>
      <c r="G42" s="3" t="b">
        <v>1</v>
      </c>
      <c r="H42"/>
      <c r="I42"/>
    </row>
    <row r="43" spans="1:9" x14ac:dyDescent="0.25">
      <c r="A43" s="9" t="s">
        <v>99</v>
      </c>
      <c r="B43" s="14">
        <v>492.6</v>
      </c>
      <c r="C43" s="18">
        <v>2.2999999999999998</v>
      </c>
      <c r="D43" s="14">
        <v>473.9</v>
      </c>
      <c r="E43" s="18">
        <v>3.1</v>
      </c>
      <c r="F43" s="9">
        <v>-18.7</v>
      </c>
      <c r="G43" s="9" t="b">
        <v>1</v>
      </c>
      <c r="H43" s="1"/>
      <c r="I43" s="1"/>
    </row>
    <row r="44" spans="1:9" x14ac:dyDescent="0.25">
      <c r="A44" s="3" t="s">
        <v>100</v>
      </c>
      <c r="B44" s="11">
        <v>498.3</v>
      </c>
      <c r="C44" s="17">
        <v>3</v>
      </c>
      <c r="D44" s="11">
        <v>479.8</v>
      </c>
      <c r="E44" s="17">
        <v>3.6</v>
      </c>
      <c r="F44" s="3">
        <v>-18.5</v>
      </c>
      <c r="G44" s="3" t="b">
        <v>1</v>
      </c>
    </row>
    <row r="45" spans="1:9" x14ac:dyDescent="0.25">
      <c r="A45" s="3" t="s">
        <v>101</v>
      </c>
      <c r="B45" s="11">
        <v>491.8</v>
      </c>
      <c r="C45" s="17">
        <v>2.4</v>
      </c>
      <c r="D45" s="11">
        <v>476.6</v>
      </c>
      <c r="E45" s="17">
        <v>2.7</v>
      </c>
      <c r="F45" s="3">
        <v>-15.2</v>
      </c>
      <c r="G45" s="3" t="b">
        <v>1</v>
      </c>
    </row>
    <row r="46" spans="1:9" x14ac:dyDescent="0.25">
      <c r="A46" s="3" t="s">
        <v>102</v>
      </c>
      <c r="B46" s="11">
        <v>492.9</v>
      </c>
      <c r="C46" s="17">
        <v>2.2999999999999998</v>
      </c>
      <c r="D46" s="11">
        <v>478.9</v>
      </c>
      <c r="E46" s="17">
        <v>2.5</v>
      </c>
      <c r="F46" s="3">
        <v>-14</v>
      </c>
      <c r="G46" s="3" t="b">
        <v>1</v>
      </c>
    </row>
    <row r="47" spans="1:9" x14ac:dyDescent="0.25">
      <c r="A47" s="3" t="s">
        <v>103</v>
      </c>
      <c r="B47" s="11">
        <v>520.1</v>
      </c>
      <c r="C47" s="17">
        <v>1.8</v>
      </c>
      <c r="D47" s="11">
        <v>507.1</v>
      </c>
      <c r="E47" s="17">
        <v>2</v>
      </c>
      <c r="F47" s="3">
        <v>-13</v>
      </c>
      <c r="G47" s="3" t="b">
        <v>1</v>
      </c>
    </row>
    <row r="48" spans="1:9" x14ac:dyDescent="0.25">
      <c r="A48" s="3" t="s">
        <v>104</v>
      </c>
      <c r="B48" s="11">
        <v>501.1</v>
      </c>
      <c r="C48" s="17">
        <v>1.8</v>
      </c>
      <c r="D48" s="11">
        <v>488.8</v>
      </c>
      <c r="E48" s="17">
        <v>2.6</v>
      </c>
      <c r="F48" s="3">
        <v>-12.3</v>
      </c>
      <c r="G48" s="3" t="b">
        <v>1</v>
      </c>
    </row>
    <row r="49" spans="1:10" x14ac:dyDescent="0.25">
      <c r="A49" s="3" t="s">
        <v>105</v>
      </c>
      <c r="B49" s="11">
        <v>523</v>
      </c>
      <c r="C49" s="17">
        <v>1.8</v>
      </c>
      <c r="D49" s="11">
        <v>511</v>
      </c>
      <c r="E49" s="17">
        <v>2.4</v>
      </c>
      <c r="F49" s="3">
        <v>-12</v>
      </c>
      <c r="G49" s="3" t="b">
        <v>1</v>
      </c>
    </row>
    <row r="50" spans="1:10" s="1" customFormat="1" x14ac:dyDescent="0.25">
      <c r="A50" s="3" t="s">
        <v>106</v>
      </c>
      <c r="B50" s="11">
        <v>458</v>
      </c>
      <c r="C50" s="17">
        <v>2.2000000000000002</v>
      </c>
      <c r="D50" s="11">
        <v>446.9</v>
      </c>
      <c r="E50" s="17">
        <v>3.1</v>
      </c>
      <c r="F50" s="3">
        <v>-11.1</v>
      </c>
      <c r="G50" s="3" t="b">
        <v>1</v>
      </c>
      <c r="H50"/>
      <c r="I50"/>
    </row>
    <row r="51" spans="1:10" x14ac:dyDescent="0.25">
      <c r="A51" s="9" t="s">
        <v>125</v>
      </c>
      <c r="B51" s="14">
        <v>487.6</v>
      </c>
      <c r="C51" s="18">
        <v>0.4</v>
      </c>
      <c r="D51" s="14">
        <v>477.3</v>
      </c>
      <c r="E51" s="18">
        <v>0.5</v>
      </c>
      <c r="F51" s="9">
        <v>-10.3</v>
      </c>
      <c r="G51" s="9" t="b">
        <v>1</v>
      </c>
      <c r="H51" s="1"/>
      <c r="I51" s="1"/>
    </row>
    <row r="52" spans="1:10" x14ac:dyDescent="0.25">
      <c r="A52" s="3" t="s">
        <v>108</v>
      </c>
      <c r="B52" s="11">
        <v>503.9</v>
      </c>
      <c r="C52" s="17">
        <v>2.6</v>
      </c>
      <c r="D52" s="11">
        <v>494.4</v>
      </c>
      <c r="E52" s="17">
        <v>2.4</v>
      </c>
      <c r="F52" s="3">
        <v>-9.5</v>
      </c>
      <c r="G52" s="3" t="b">
        <v>1</v>
      </c>
    </row>
    <row r="53" spans="1:10" x14ac:dyDescent="0.25">
      <c r="A53" s="3" t="s">
        <v>107</v>
      </c>
      <c r="B53" s="11">
        <v>465.6</v>
      </c>
      <c r="C53" s="17">
        <v>2.2000000000000002</v>
      </c>
      <c r="D53" s="11">
        <v>456.1</v>
      </c>
      <c r="E53" s="17">
        <v>1.9</v>
      </c>
      <c r="F53" s="3">
        <v>-9.5</v>
      </c>
      <c r="G53" s="3" t="b">
        <v>1</v>
      </c>
    </row>
    <row r="54" spans="1:10" x14ac:dyDescent="0.25">
      <c r="A54" s="3" t="s">
        <v>109</v>
      </c>
      <c r="B54" s="11">
        <v>420.5</v>
      </c>
      <c r="C54" s="17">
        <v>2.7</v>
      </c>
      <c r="D54" s="11">
        <v>415.4</v>
      </c>
      <c r="E54" s="17">
        <v>2.9</v>
      </c>
      <c r="F54" s="3">
        <v>-5.0999999999999996</v>
      </c>
      <c r="G54" s="3" t="b">
        <v>0</v>
      </c>
    </row>
    <row r="55" spans="1:10" x14ac:dyDescent="0.25">
      <c r="A55" s="3" t="s">
        <v>110</v>
      </c>
      <c r="B55" s="11">
        <v>505.7</v>
      </c>
      <c r="C55" s="17">
        <v>2</v>
      </c>
      <c r="D55" s="11">
        <v>500.9</v>
      </c>
      <c r="E55" s="17">
        <v>2.1</v>
      </c>
      <c r="F55" s="3">
        <v>-4.8</v>
      </c>
      <c r="G55" s="3" t="b">
        <v>0</v>
      </c>
    </row>
    <row r="56" spans="1:10" ht="14.45" customHeight="1" x14ac:dyDescent="0.25">
      <c r="A56" s="3" t="s">
        <v>111</v>
      </c>
      <c r="B56" s="11">
        <v>502.6</v>
      </c>
      <c r="C56" s="17">
        <v>1.6</v>
      </c>
      <c r="D56" s="11">
        <v>498</v>
      </c>
      <c r="E56" s="17">
        <v>2</v>
      </c>
      <c r="F56" s="3">
        <v>-4.5999999999999996</v>
      </c>
      <c r="G56" s="3" t="b">
        <v>0</v>
      </c>
      <c r="J56" s="2"/>
    </row>
    <row r="57" spans="1:10" x14ac:dyDescent="0.25">
      <c r="A57" s="3" t="s">
        <v>112</v>
      </c>
      <c r="B57" s="11">
        <v>452.3</v>
      </c>
      <c r="C57" s="17">
        <v>2.6</v>
      </c>
      <c r="D57" s="11">
        <v>448</v>
      </c>
      <c r="E57" s="17">
        <v>2.6</v>
      </c>
      <c r="F57" s="3">
        <v>-4.3</v>
      </c>
      <c r="G57" s="3" t="b">
        <v>0</v>
      </c>
      <c r="H57" s="2"/>
      <c r="I57" s="2"/>
      <c r="J57" s="2"/>
    </row>
    <row r="58" spans="1:10" x14ac:dyDescent="0.25">
      <c r="A58" s="3" t="s">
        <v>113</v>
      </c>
      <c r="B58" s="11">
        <v>478.7</v>
      </c>
      <c r="C58" s="17">
        <v>1.6</v>
      </c>
      <c r="D58" s="11">
        <v>474.6</v>
      </c>
      <c r="E58" s="17">
        <v>2.5</v>
      </c>
      <c r="F58" s="3">
        <v>-4.0999999999999996</v>
      </c>
      <c r="G58" s="3" t="b">
        <v>0</v>
      </c>
      <c r="H58" s="2"/>
      <c r="I58" s="2"/>
      <c r="J58" s="2"/>
    </row>
    <row r="59" spans="1:10" x14ac:dyDescent="0.25">
      <c r="A59" s="3" t="s">
        <v>114</v>
      </c>
      <c r="B59" s="11">
        <v>475.9</v>
      </c>
      <c r="C59" s="17">
        <v>1.5</v>
      </c>
      <c r="D59" s="11">
        <v>471.8</v>
      </c>
      <c r="E59" s="17">
        <v>2.2000000000000002</v>
      </c>
      <c r="F59" s="3">
        <v>-4.0999999999999996</v>
      </c>
      <c r="G59" s="3" t="b">
        <v>0</v>
      </c>
      <c r="H59" s="2"/>
      <c r="I59" s="2"/>
      <c r="J59" s="2"/>
    </row>
    <row r="60" spans="1:10" x14ac:dyDescent="0.25">
      <c r="A60" s="3" t="s">
        <v>115</v>
      </c>
      <c r="B60" s="11">
        <v>484.4</v>
      </c>
      <c r="C60" s="17">
        <v>2.7</v>
      </c>
      <c r="D60" s="11">
        <v>480.4</v>
      </c>
      <c r="E60" s="17">
        <v>2.7</v>
      </c>
      <c r="F60" s="3">
        <v>-4</v>
      </c>
      <c r="G60" s="3" t="b">
        <v>0</v>
      </c>
      <c r="H60" s="2"/>
      <c r="I60" s="2"/>
    </row>
    <row r="61" spans="1:10" x14ac:dyDescent="0.25">
      <c r="A61" s="3" t="s">
        <v>116</v>
      </c>
      <c r="B61" s="11">
        <v>412.3</v>
      </c>
      <c r="C61" s="17">
        <v>3.3</v>
      </c>
      <c r="D61" s="11">
        <v>408.7</v>
      </c>
      <c r="E61" s="17">
        <v>3.8</v>
      </c>
      <c r="F61" s="3">
        <v>-3.6</v>
      </c>
      <c r="G61" s="3" t="b">
        <v>0</v>
      </c>
    </row>
    <row r="62" spans="1:10" x14ac:dyDescent="0.25">
      <c r="A62" s="3" t="s">
        <v>117</v>
      </c>
      <c r="B62" s="11">
        <v>476</v>
      </c>
      <c r="C62" s="17">
        <v>2.2999999999999998</v>
      </c>
      <c r="D62" s="11">
        <v>473</v>
      </c>
      <c r="E62" s="17">
        <v>2.8</v>
      </c>
      <c r="F62" s="3">
        <v>-3</v>
      </c>
      <c r="G62" s="3" t="b">
        <v>0</v>
      </c>
    </row>
    <row r="63" spans="1:10" x14ac:dyDescent="0.25">
      <c r="A63" s="3" t="s">
        <v>118</v>
      </c>
      <c r="B63" s="11">
        <v>518.1</v>
      </c>
      <c r="C63" s="17">
        <v>2.2000000000000002</v>
      </c>
      <c r="D63" s="11">
        <v>516</v>
      </c>
      <c r="E63" s="17">
        <v>2.2999999999999998</v>
      </c>
      <c r="F63" s="3">
        <v>-2.1</v>
      </c>
      <c r="G63" s="3" t="b">
        <v>0</v>
      </c>
    </row>
    <row r="64" spans="1:10" x14ac:dyDescent="0.25">
      <c r="A64" s="3" t="s">
        <v>119</v>
      </c>
      <c r="B64" s="11">
        <v>490.2</v>
      </c>
      <c r="C64" s="17">
        <v>2.5</v>
      </c>
      <c r="D64" s="11">
        <v>488.6</v>
      </c>
      <c r="E64" s="17">
        <v>2.2000000000000002</v>
      </c>
      <c r="F64" s="3">
        <v>-1.6</v>
      </c>
      <c r="G64" s="3" t="b">
        <v>0</v>
      </c>
    </row>
    <row r="65" spans="1:7" x14ac:dyDescent="0.25">
      <c r="A65" s="3" t="s">
        <v>120</v>
      </c>
      <c r="B65" s="11">
        <v>505.4</v>
      </c>
      <c r="C65" s="17">
        <v>3.6</v>
      </c>
      <c r="D65" s="11">
        <v>503.9</v>
      </c>
      <c r="E65" s="17">
        <v>4.3</v>
      </c>
      <c r="F65" s="3">
        <v>-1.5</v>
      </c>
      <c r="G65" s="3" t="b">
        <v>0</v>
      </c>
    </row>
    <row r="66" spans="1:7" x14ac:dyDescent="0.25">
      <c r="A66" s="3" t="s">
        <v>121</v>
      </c>
      <c r="B66" s="11">
        <v>483.9</v>
      </c>
      <c r="C66" s="17">
        <v>3.1</v>
      </c>
      <c r="D66" s="11">
        <v>483.3</v>
      </c>
      <c r="E66" s="17">
        <v>2.2999999999999998</v>
      </c>
      <c r="F66" s="3">
        <v>-0.6</v>
      </c>
      <c r="G66" s="3" t="b">
        <v>0</v>
      </c>
    </row>
    <row r="67" spans="1:7" x14ac:dyDescent="0.25">
      <c r="A67" s="3" t="s">
        <v>196</v>
      </c>
      <c r="B67" s="11">
        <v>514.1</v>
      </c>
      <c r="C67" s="17">
        <v>2.9</v>
      </c>
      <c r="D67" s="11">
        <v>515.4</v>
      </c>
      <c r="E67" s="17">
        <v>3.6</v>
      </c>
      <c r="F67" s="3">
        <v>1.3</v>
      </c>
      <c r="G67" s="3" t="b">
        <v>0</v>
      </c>
    </row>
    <row r="68" spans="1:7" x14ac:dyDescent="0.25">
      <c r="A68" s="3" t="s">
        <v>122</v>
      </c>
      <c r="B68" s="11">
        <v>470.4</v>
      </c>
      <c r="C68" s="17">
        <v>3.7</v>
      </c>
      <c r="D68" s="11">
        <v>473.8</v>
      </c>
      <c r="E68" s="17">
        <v>3.5</v>
      </c>
      <c r="F68" s="3">
        <v>3.4</v>
      </c>
      <c r="G68" s="3" t="b">
        <v>0</v>
      </c>
    </row>
    <row r="69" spans="1:7" x14ac:dyDescent="0.25">
      <c r="A69" s="3" t="s">
        <v>123</v>
      </c>
      <c r="B69" s="11">
        <v>476.3</v>
      </c>
      <c r="C69" s="17">
        <v>2.4</v>
      </c>
      <c r="D69" s="11">
        <v>481.6</v>
      </c>
      <c r="E69" s="17">
        <v>2.7</v>
      </c>
      <c r="F69" s="3">
        <v>5.3</v>
      </c>
      <c r="G69" s="3" t="b">
        <v>0</v>
      </c>
    </row>
    <row r="70" spans="1:7" x14ac:dyDescent="0.25">
      <c r="A70" s="3" t="s">
        <v>124</v>
      </c>
      <c r="B70" s="11">
        <v>503.9</v>
      </c>
      <c r="C70" s="17">
        <v>2.7</v>
      </c>
      <c r="D70" s="11">
        <v>515.9</v>
      </c>
      <c r="E70" s="17">
        <v>3.2</v>
      </c>
      <c r="F70" s="3">
        <v>12</v>
      </c>
      <c r="G70" s="3" t="b">
        <v>1</v>
      </c>
    </row>
  </sheetData>
  <mergeCells count="3">
    <mergeCell ref="A25:F28"/>
    <mergeCell ref="A29:I29"/>
    <mergeCell ref="A30:I30"/>
  </mergeCell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4"/>
  <sheetViews>
    <sheetView topLeftCell="A13" workbookViewId="0">
      <selection activeCell="E46" sqref="E46"/>
    </sheetView>
  </sheetViews>
  <sheetFormatPr baseColWidth="10" defaultRowHeight="15" x14ac:dyDescent="0.25"/>
  <cols>
    <col min="1" max="1" width="17.7109375" bestFit="1" customWidth="1"/>
    <col min="2" max="2" width="23.28515625" customWidth="1"/>
    <col min="3" max="3" width="13.85546875" customWidth="1"/>
    <col min="4" max="4" width="15.5703125" customWidth="1"/>
    <col min="5" max="5" width="23.28515625" customWidth="1"/>
    <col min="6" max="6" width="13.85546875" customWidth="1"/>
    <col min="7" max="7" width="15.5703125" customWidth="1"/>
    <col min="8" max="8" width="23.28515625" customWidth="1"/>
    <col min="9" max="9" width="19.28515625" bestFit="1" customWidth="1"/>
  </cols>
  <sheetData>
    <row r="1" spans="1:16384" x14ac:dyDescent="0.25">
      <c r="A1" s="173" t="s">
        <v>320</v>
      </c>
      <c r="B1" s="173"/>
      <c r="C1" s="173"/>
      <c r="D1" s="173"/>
      <c r="E1" s="173"/>
      <c r="F1" s="173"/>
      <c r="G1" s="173"/>
      <c r="H1" s="173"/>
      <c r="I1" s="17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c r="XDI1" s="13"/>
      <c r="XDJ1" s="13"/>
      <c r="XDK1" s="13"/>
      <c r="XDL1" s="13"/>
      <c r="XDM1" s="13"/>
      <c r="XDN1" s="13"/>
      <c r="XDO1" s="13"/>
      <c r="XDP1" s="13"/>
      <c r="XDQ1" s="13"/>
      <c r="XDR1" s="13"/>
      <c r="XDS1" s="13"/>
      <c r="XDT1" s="13"/>
      <c r="XDU1" s="13"/>
      <c r="XDV1" s="13"/>
      <c r="XDW1" s="13"/>
      <c r="XDX1" s="13"/>
      <c r="XDY1" s="13"/>
      <c r="XDZ1" s="13"/>
      <c r="XEA1" s="13"/>
      <c r="XEB1" s="13"/>
      <c r="XEC1" s="13"/>
      <c r="XED1" s="13"/>
      <c r="XEE1" s="13"/>
      <c r="XEF1" s="13"/>
      <c r="XEG1" s="13"/>
      <c r="XEH1" s="13"/>
      <c r="XEI1" s="13"/>
      <c r="XEJ1" s="13"/>
      <c r="XEK1" s="13"/>
      <c r="XEL1" s="13"/>
      <c r="XEM1" s="13"/>
      <c r="XEN1" s="13"/>
      <c r="XEO1" s="13"/>
      <c r="XEP1" s="13"/>
      <c r="XEQ1" s="13"/>
      <c r="XER1" s="13"/>
      <c r="XES1" s="13"/>
      <c r="XET1" s="13"/>
      <c r="XEU1" s="13"/>
      <c r="XEV1" s="13"/>
      <c r="XEW1" s="13"/>
      <c r="XEX1" s="13"/>
      <c r="XEY1" s="13"/>
      <c r="XEZ1" s="13"/>
      <c r="XFA1" s="13"/>
      <c r="XFB1" s="13"/>
      <c r="XFC1" s="13"/>
      <c r="XFD1" s="13"/>
    </row>
    <row r="2" spans="1:16384" s="149" customFormat="1" ht="50.45" customHeight="1" x14ac:dyDescent="0.25">
      <c r="A2" s="150" t="s">
        <v>90</v>
      </c>
      <c r="B2" s="151" t="s">
        <v>300</v>
      </c>
      <c r="C2" s="150" t="s">
        <v>46</v>
      </c>
      <c r="D2" s="151" t="s">
        <v>296</v>
      </c>
      <c r="E2" s="151" t="s">
        <v>301</v>
      </c>
      <c r="F2" s="151" t="s">
        <v>46</v>
      </c>
      <c r="G2" s="151" t="s">
        <v>295</v>
      </c>
      <c r="H2" s="151" t="s">
        <v>297</v>
      </c>
      <c r="I2" s="151" t="s">
        <v>298</v>
      </c>
    </row>
    <row r="3" spans="1:16384" x14ac:dyDescent="0.25">
      <c r="A3" s="3" t="s">
        <v>35</v>
      </c>
      <c r="B3" s="3">
        <v>23</v>
      </c>
      <c r="C3" s="147">
        <v>1.3</v>
      </c>
      <c r="D3" s="3" t="b">
        <v>1</v>
      </c>
      <c r="E3" s="3">
        <v>25</v>
      </c>
      <c r="F3" s="147">
        <v>1.8</v>
      </c>
      <c r="G3" s="3" t="b">
        <v>1</v>
      </c>
      <c r="H3" s="3">
        <v>-2</v>
      </c>
      <c r="I3" s="3" t="b">
        <v>0</v>
      </c>
    </row>
    <row r="4" spans="1:16384" x14ac:dyDescent="0.25">
      <c r="A4" s="3" t="s">
        <v>24</v>
      </c>
      <c r="B4" s="3">
        <v>27</v>
      </c>
      <c r="C4" s="147">
        <v>1.7</v>
      </c>
      <c r="D4" s="3" t="b">
        <v>1</v>
      </c>
      <c r="E4" s="3">
        <v>25</v>
      </c>
      <c r="F4" s="147">
        <v>1.7</v>
      </c>
      <c r="G4" s="3" t="b">
        <v>1</v>
      </c>
      <c r="H4" s="3">
        <v>2</v>
      </c>
      <c r="I4" s="3" t="b">
        <v>0</v>
      </c>
    </row>
    <row r="5" spans="1:16384" x14ac:dyDescent="0.25">
      <c r="A5" s="3" t="s">
        <v>29</v>
      </c>
      <c r="B5" s="3">
        <v>29</v>
      </c>
      <c r="C5" s="147">
        <v>1.6</v>
      </c>
      <c r="D5" s="3" t="b">
        <v>1</v>
      </c>
      <c r="E5" s="3">
        <v>29</v>
      </c>
      <c r="F5" s="147">
        <v>1.3</v>
      </c>
      <c r="G5" s="3" t="b">
        <v>1</v>
      </c>
      <c r="H5" s="3">
        <v>0</v>
      </c>
      <c r="I5" s="3" t="b">
        <v>0</v>
      </c>
    </row>
    <row r="6" spans="1:16384" x14ac:dyDescent="0.25">
      <c r="A6" s="3" t="s">
        <v>6</v>
      </c>
      <c r="B6" s="3">
        <v>31</v>
      </c>
      <c r="C6" s="147">
        <v>1.9</v>
      </c>
      <c r="D6" s="3" t="b">
        <v>1</v>
      </c>
      <c r="E6" s="3">
        <v>32</v>
      </c>
      <c r="F6" s="147">
        <v>1.5</v>
      </c>
      <c r="G6" s="3" t="b">
        <v>1</v>
      </c>
      <c r="H6" s="3">
        <v>-1</v>
      </c>
      <c r="I6" s="3" t="b">
        <v>0</v>
      </c>
    </row>
    <row r="7" spans="1:16384" x14ac:dyDescent="0.25">
      <c r="A7" s="3" t="s">
        <v>32</v>
      </c>
      <c r="B7" s="3">
        <v>31</v>
      </c>
      <c r="C7" s="147">
        <v>1.2</v>
      </c>
      <c r="D7" s="3" t="b">
        <v>1</v>
      </c>
      <c r="E7" s="3">
        <v>27</v>
      </c>
      <c r="F7" s="147">
        <v>0.8</v>
      </c>
      <c r="G7" s="3" t="b">
        <v>1</v>
      </c>
      <c r="H7" s="3">
        <v>4</v>
      </c>
      <c r="I7" s="3" t="b">
        <v>1</v>
      </c>
    </row>
    <row r="8" spans="1:16384" x14ac:dyDescent="0.25">
      <c r="A8" s="3" t="s">
        <v>7</v>
      </c>
      <c r="B8" s="3">
        <v>32</v>
      </c>
      <c r="C8" s="147">
        <v>1.8</v>
      </c>
      <c r="D8" s="3" t="b">
        <v>1</v>
      </c>
      <c r="E8" s="3">
        <v>26</v>
      </c>
      <c r="F8" s="147">
        <v>1.8</v>
      </c>
      <c r="G8" s="3" t="b">
        <v>1</v>
      </c>
      <c r="H8" s="3">
        <v>6</v>
      </c>
      <c r="I8" s="3" t="b">
        <v>1</v>
      </c>
    </row>
    <row r="9" spans="1:16384" x14ac:dyDescent="0.25">
      <c r="A9" s="3" t="s">
        <v>20</v>
      </c>
      <c r="B9" s="3">
        <v>33</v>
      </c>
      <c r="C9" s="147">
        <v>2</v>
      </c>
      <c r="D9" s="3" t="b">
        <v>1</v>
      </c>
      <c r="E9" s="3">
        <v>30</v>
      </c>
      <c r="F9" s="147">
        <v>1.9</v>
      </c>
      <c r="G9" s="3" t="b">
        <v>1</v>
      </c>
      <c r="H9" s="3">
        <v>3</v>
      </c>
      <c r="I9" s="3" t="b">
        <v>0</v>
      </c>
    </row>
    <row r="10" spans="1:16384" x14ac:dyDescent="0.25">
      <c r="A10" s="3" t="s">
        <v>15</v>
      </c>
      <c r="B10" s="3">
        <v>34</v>
      </c>
      <c r="C10" s="147">
        <v>2</v>
      </c>
      <c r="D10" s="3" t="b">
        <v>1</v>
      </c>
      <c r="E10" s="3">
        <v>34</v>
      </c>
      <c r="F10" s="147">
        <v>2.1</v>
      </c>
      <c r="G10" s="3" t="b">
        <v>1</v>
      </c>
      <c r="H10" s="3">
        <v>0</v>
      </c>
      <c r="I10" s="3" t="b">
        <v>0</v>
      </c>
    </row>
    <row r="11" spans="1:16384" x14ac:dyDescent="0.25">
      <c r="A11" s="3" t="s">
        <v>36</v>
      </c>
      <c r="B11" s="3">
        <v>34</v>
      </c>
      <c r="C11" s="147">
        <v>2.2999999999999998</v>
      </c>
      <c r="D11" s="3" t="b">
        <v>1</v>
      </c>
      <c r="E11" s="3">
        <v>33</v>
      </c>
      <c r="F11" s="147">
        <v>1.8</v>
      </c>
      <c r="G11" s="3" t="b">
        <v>1</v>
      </c>
      <c r="H11" s="3">
        <v>1</v>
      </c>
      <c r="I11" s="3" t="b">
        <v>0</v>
      </c>
    </row>
    <row r="12" spans="1:16384" x14ac:dyDescent="0.25">
      <c r="A12" s="3" t="s">
        <v>18</v>
      </c>
      <c r="B12" s="3">
        <v>36</v>
      </c>
      <c r="C12" s="147">
        <v>1.6</v>
      </c>
      <c r="D12" s="3" t="b">
        <v>1</v>
      </c>
      <c r="E12" s="3">
        <v>34</v>
      </c>
      <c r="F12" s="147">
        <v>1.6</v>
      </c>
      <c r="G12" s="3" t="b">
        <v>1</v>
      </c>
      <c r="H12" s="3">
        <v>2</v>
      </c>
      <c r="I12" s="3" t="b">
        <v>0</v>
      </c>
    </row>
    <row r="13" spans="1:16384" x14ac:dyDescent="0.25">
      <c r="A13" s="3" t="s">
        <v>11</v>
      </c>
      <c r="B13" s="3">
        <v>36</v>
      </c>
      <c r="C13" s="147">
        <v>2</v>
      </c>
      <c r="D13" s="3" t="b">
        <v>1</v>
      </c>
      <c r="E13" s="3">
        <v>28</v>
      </c>
      <c r="F13" s="147">
        <v>2</v>
      </c>
      <c r="G13" s="3" t="b">
        <v>1</v>
      </c>
      <c r="H13" s="3">
        <v>8</v>
      </c>
      <c r="I13" s="3" t="b">
        <v>1</v>
      </c>
    </row>
    <row r="14" spans="1:16384" x14ac:dyDescent="0.25">
      <c r="A14" s="3" t="s">
        <v>23</v>
      </c>
      <c r="B14" s="3">
        <v>37</v>
      </c>
      <c r="C14" s="147">
        <v>2</v>
      </c>
      <c r="D14" s="3" t="b">
        <v>1</v>
      </c>
      <c r="E14" s="3">
        <v>37</v>
      </c>
      <c r="F14" s="147">
        <v>1.5</v>
      </c>
      <c r="G14" s="3" t="b">
        <v>1</v>
      </c>
      <c r="H14" s="3">
        <v>0</v>
      </c>
      <c r="I14" s="3" t="b">
        <v>0</v>
      </c>
    </row>
    <row r="15" spans="1:16384" x14ac:dyDescent="0.25">
      <c r="A15" s="3" t="s">
        <v>22</v>
      </c>
      <c r="B15" s="3">
        <v>37</v>
      </c>
      <c r="C15" s="147">
        <v>1.8</v>
      </c>
      <c r="D15" s="3" t="b">
        <v>1</v>
      </c>
      <c r="E15" s="3">
        <v>28</v>
      </c>
      <c r="F15" s="147">
        <v>1.7</v>
      </c>
      <c r="G15" s="3" t="b">
        <v>1</v>
      </c>
      <c r="H15" s="3">
        <v>9</v>
      </c>
      <c r="I15" s="3" t="b">
        <v>1</v>
      </c>
    </row>
    <row r="16" spans="1:16384" s="1" customFormat="1" x14ac:dyDescent="0.25">
      <c r="A16" s="3" t="s">
        <v>31</v>
      </c>
      <c r="B16" s="3">
        <v>38</v>
      </c>
      <c r="C16" s="147">
        <v>1.7</v>
      </c>
      <c r="D16" s="3" t="b">
        <v>1</v>
      </c>
      <c r="E16" s="3">
        <v>38</v>
      </c>
      <c r="F16" s="147">
        <v>1.7</v>
      </c>
      <c r="G16" s="3" t="b">
        <v>1</v>
      </c>
      <c r="H16" s="3">
        <v>0</v>
      </c>
      <c r="I16" s="3" t="b">
        <v>0</v>
      </c>
    </row>
    <row r="17" spans="1:9" x14ac:dyDescent="0.25">
      <c r="A17" s="3" t="s">
        <v>10</v>
      </c>
      <c r="B17" s="3">
        <v>38</v>
      </c>
      <c r="C17" s="147">
        <v>2.1</v>
      </c>
      <c r="D17" s="3" t="b">
        <v>1</v>
      </c>
      <c r="E17" s="3">
        <v>37</v>
      </c>
      <c r="F17" s="147">
        <v>1.7</v>
      </c>
      <c r="G17" s="3" t="b">
        <v>1</v>
      </c>
      <c r="H17" s="3">
        <v>1</v>
      </c>
      <c r="I17" s="3" t="b">
        <v>0</v>
      </c>
    </row>
    <row r="18" spans="1:9" x14ac:dyDescent="0.25">
      <c r="A18" s="3" t="s">
        <v>37</v>
      </c>
      <c r="B18" s="3">
        <v>38</v>
      </c>
      <c r="C18" s="147">
        <v>2.5</v>
      </c>
      <c r="D18" s="3" t="b">
        <v>1</v>
      </c>
      <c r="E18" s="3">
        <v>37</v>
      </c>
      <c r="F18" s="147">
        <v>2.2000000000000002</v>
      </c>
      <c r="G18" s="3" t="b">
        <v>1</v>
      </c>
      <c r="H18" s="3">
        <v>1</v>
      </c>
      <c r="I18" s="3" t="b">
        <v>0</v>
      </c>
    </row>
    <row r="19" spans="1:9" x14ac:dyDescent="0.25">
      <c r="A19" s="3" t="s">
        <v>26</v>
      </c>
      <c r="B19" s="3">
        <v>39</v>
      </c>
      <c r="C19" s="147">
        <v>2</v>
      </c>
      <c r="D19" s="3" t="b">
        <v>1</v>
      </c>
      <c r="E19" s="3">
        <v>39</v>
      </c>
      <c r="F19" s="147">
        <v>1.6</v>
      </c>
      <c r="G19" s="3" t="b">
        <v>1</v>
      </c>
      <c r="H19" s="3">
        <v>0</v>
      </c>
      <c r="I19" s="3" t="b">
        <v>0</v>
      </c>
    </row>
    <row r="20" spans="1:9" s="1" customFormat="1" x14ac:dyDescent="0.25">
      <c r="A20" s="9" t="s">
        <v>171</v>
      </c>
      <c r="B20" s="9">
        <v>39</v>
      </c>
      <c r="C20" s="148">
        <v>0.3</v>
      </c>
      <c r="D20" s="9" t="b">
        <v>1</v>
      </c>
      <c r="E20" s="9">
        <v>36</v>
      </c>
      <c r="F20" s="148">
        <v>0.3</v>
      </c>
      <c r="G20" s="9" t="b">
        <v>1</v>
      </c>
      <c r="H20" s="9">
        <v>3</v>
      </c>
      <c r="I20" s="9" t="b">
        <v>1</v>
      </c>
    </row>
    <row r="21" spans="1:9" x14ac:dyDescent="0.25">
      <c r="A21" s="3" t="s">
        <v>27</v>
      </c>
      <c r="B21" s="3">
        <v>39</v>
      </c>
      <c r="C21" s="147">
        <v>2.2000000000000002</v>
      </c>
      <c r="D21" s="3" t="b">
        <v>1</v>
      </c>
      <c r="E21" s="3">
        <v>35</v>
      </c>
      <c r="F21" s="147">
        <v>2.1</v>
      </c>
      <c r="G21" s="3" t="b">
        <v>1</v>
      </c>
      <c r="H21" s="3">
        <v>4</v>
      </c>
      <c r="I21" s="3" t="b">
        <v>0</v>
      </c>
    </row>
    <row r="22" spans="1:9" x14ac:dyDescent="0.25">
      <c r="A22" s="3" t="s">
        <v>5</v>
      </c>
      <c r="B22" s="3">
        <v>39</v>
      </c>
      <c r="C22" s="147">
        <v>2</v>
      </c>
      <c r="D22" s="3" t="b">
        <v>1</v>
      </c>
      <c r="E22" s="3">
        <v>33</v>
      </c>
      <c r="F22" s="147">
        <v>1.6</v>
      </c>
      <c r="G22" s="3" t="b">
        <v>1</v>
      </c>
      <c r="H22" s="3">
        <v>6</v>
      </c>
      <c r="I22" s="3" t="b">
        <v>1</v>
      </c>
    </row>
    <row r="23" spans="1:9" x14ac:dyDescent="0.25">
      <c r="A23" s="3" t="s">
        <v>17</v>
      </c>
      <c r="B23" s="3">
        <v>39</v>
      </c>
      <c r="C23" s="147">
        <v>2.1</v>
      </c>
      <c r="D23" s="3" t="b">
        <v>1</v>
      </c>
      <c r="E23" s="3">
        <v>32</v>
      </c>
      <c r="F23" s="147">
        <v>2.5</v>
      </c>
      <c r="G23" s="3" t="b">
        <v>1</v>
      </c>
      <c r="H23" s="3">
        <v>7</v>
      </c>
      <c r="I23" s="3" t="b">
        <v>1</v>
      </c>
    </row>
    <row r="24" spans="1:9" x14ac:dyDescent="0.25">
      <c r="A24" s="3" t="s">
        <v>14</v>
      </c>
      <c r="B24" s="3">
        <v>40</v>
      </c>
      <c r="C24" s="147">
        <v>1.8</v>
      </c>
      <c r="D24" s="3" t="b">
        <v>1</v>
      </c>
      <c r="E24" s="3">
        <v>41</v>
      </c>
      <c r="F24" s="147">
        <v>1.7</v>
      </c>
      <c r="G24" s="3" t="b">
        <v>1</v>
      </c>
      <c r="H24" s="3">
        <v>-1</v>
      </c>
      <c r="I24" s="3" t="b">
        <v>0</v>
      </c>
    </row>
    <row r="25" spans="1:9" x14ac:dyDescent="0.25">
      <c r="A25" s="3" t="s">
        <v>21</v>
      </c>
      <c r="B25" s="3">
        <v>40</v>
      </c>
      <c r="C25" s="147">
        <v>3</v>
      </c>
      <c r="D25" s="3" t="b">
        <v>1</v>
      </c>
      <c r="E25" s="3">
        <v>40</v>
      </c>
      <c r="F25" s="147">
        <v>3</v>
      </c>
      <c r="G25" s="3" t="b">
        <v>1</v>
      </c>
      <c r="H25" s="3">
        <v>0</v>
      </c>
      <c r="I25" s="3" t="b">
        <v>0</v>
      </c>
    </row>
    <row r="26" spans="1:9" x14ac:dyDescent="0.25">
      <c r="A26" s="3" t="s">
        <v>12</v>
      </c>
      <c r="B26" s="3">
        <v>40</v>
      </c>
      <c r="C26" s="147">
        <v>1.7</v>
      </c>
      <c r="D26" s="3" t="b">
        <v>1</v>
      </c>
      <c r="E26" s="3">
        <v>36</v>
      </c>
      <c r="F26" s="147">
        <v>2.1</v>
      </c>
      <c r="G26" s="3" t="b">
        <v>1</v>
      </c>
      <c r="H26" s="3">
        <v>4</v>
      </c>
      <c r="I26" s="3" t="b">
        <v>0</v>
      </c>
    </row>
    <row r="27" spans="1:9" x14ac:dyDescent="0.25">
      <c r="A27" s="3" t="s">
        <v>193</v>
      </c>
      <c r="B27" s="3">
        <v>41</v>
      </c>
      <c r="C27" s="147">
        <v>2.7</v>
      </c>
      <c r="D27" s="3" t="b">
        <v>1</v>
      </c>
      <c r="E27" s="3">
        <v>37</v>
      </c>
      <c r="F27" s="147">
        <v>2.7</v>
      </c>
      <c r="G27" s="3" t="b">
        <v>1</v>
      </c>
      <c r="H27" s="3">
        <v>4</v>
      </c>
      <c r="I27" s="3" t="b">
        <v>0</v>
      </c>
    </row>
    <row r="28" spans="1:9" x14ac:dyDescent="0.25">
      <c r="A28" s="3" t="s">
        <v>28</v>
      </c>
      <c r="B28" s="3">
        <v>41</v>
      </c>
      <c r="C28" s="147">
        <v>2.4</v>
      </c>
      <c r="D28" s="3" t="b">
        <v>1</v>
      </c>
      <c r="E28" s="3">
        <v>37</v>
      </c>
      <c r="F28" s="147">
        <v>2.5</v>
      </c>
      <c r="G28" s="3" t="b">
        <v>1</v>
      </c>
      <c r="H28" s="3">
        <v>4</v>
      </c>
      <c r="I28" s="3" t="b">
        <v>0</v>
      </c>
    </row>
    <row r="29" spans="1:9" x14ac:dyDescent="0.25">
      <c r="A29" s="3" t="s">
        <v>2</v>
      </c>
      <c r="B29" s="3">
        <v>43</v>
      </c>
      <c r="C29" s="147">
        <v>1.5</v>
      </c>
      <c r="D29" s="3" t="b">
        <v>1</v>
      </c>
      <c r="E29" s="3">
        <v>38</v>
      </c>
      <c r="F29" s="147">
        <v>1.2</v>
      </c>
      <c r="G29" s="3" t="b">
        <v>1</v>
      </c>
      <c r="H29" s="3">
        <v>5</v>
      </c>
      <c r="I29" s="3" t="b">
        <v>1</v>
      </c>
    </row>
    <row r="30" spans="1:9" x14ac:dyDescent="0.25">
      <c r="A30" s="3" t="s">
        <v>3</v>
      </c>
      <c r="B30" s="3">
        <v>46</v>
      </c>
      <c r="C30" s="147">
        <v>1.8</v>
      </c>
      <c r="D30" s="3" t="b">
        <v>1</v>
      </c>
      <c r="E30" s="3">
        <v>39</v>
      </c>
      <c r="F30" s="147">
        <v>1.9</v>
      </c>
      <c r="G30" s="3" t="b">
        <v>1</v>
      </c>
      <c r="H30" s="3">
        <v>7</v>
      </c>
      <c r="I30" s="3" t="b">
        <v>1</v>
      </c>
    </row>
    <row r="31" spans="1:9" x14ac:dyDescent="0.25">
      <c r="A31" s="3" t="s">
        <v>25</v>
      </c>
      <c r="B31" s="3">
        <v>46</v>
      </c>
      <c r="C31" s="147">
        <v>2.5</v>
      </c>
      <c r="D31" s="3" t="b">
        <v>1</v>
      </c>
      <c r="E31" s="3">
        <v>38</v>
      </c>
      <c r="F31" s="147">
        <v>2.5</v>
      </c>
      <c r="G31" s="3" t="b">
        <v>1</v>
      </c>
      <c r="H31" s="3">
        <v>8</v>
      </c>
      <c r="I31" s="3" t="b">
        <v>1</v>
      </c>
    </row>
    <row r="32" spans="1:9" x14ac:dyDescent="0.25">
      <c r="A32" s="9" t="s">
        <v>13</v>
      </c>
      <c r="B32" s="9">
        <v>47</v>
      </c>
      <c r="C32" s="148">
        <v>1.8</v>
      </c>
      <c r="D32" s="9" t="b">
        <v>1</v>
      </c>
      <c r="E32" s="9">
        <v>45</v>
      </c>
      <c r="F32" s="148">
        <v>2</v>
      </c>
      <c r="G32" s="9" t="b">
        <v>1</v>
      </c>
      <c r="H32" s="9">
        <v>2</v>
      </c>
      <c r="I32" s="9" t="b">
        <v>0</v>
      </c>
    </row>
    <row r="33" spans="1:10" x14ac:dyDescent="0.25">
      <c r="A33" s="3" t="s">
        <v>30</v>
      </c>
      <c r="B33" s="3">
        <v>47</v>
      </c>
      <c r="C33" s="147">
        <v>2.2000000000000002</v>
      </c>
      <c r="D33" s="3" t="b">
        <v>1</v>
      </c>
      <c r="E33" s="3">
        <v>45</v>
      </c>
      <c r="F33" s="147">
        <v>2</v>
      </c>
      <c r="G33" s="3" t="b">
        <v>1</v>
      </c>
      <c r="H33" s="3">
        <v>2</v>
      </c>
      <c r="I33" s="3" t="b">
        <v>0</v>
      </c>
    </row>
    <row r="34" spans="1:10" x14ac:dyDescent="0.25">
      <c r="A34" s="3" t="s">
        <v>4</v>
      </c>
      <c r="B34" s="3">
        <v>48</v>
      </c>
      <c r="C34" s="147">
        <v>2</v>
      </c>
      <c r="D34" s="3" t="b">
        <v>1</v>
      </c>
      <c r="E34" s="3">
        <v>46</v>
      </c>
      <c r="F34" s="147">
        <v>1.3</v>
      </c>
      <c r="G34" s="3" t="b">
        <v>1</v>
      </c>
      <c r="H34" s="3">
        <v>2</v>
      </c>
      <c r="I34" s="3" t="b">
        <v>0</v>
      </c>
    </row>
    <row r="35" spans="1:10" x14ac:dyDescent="0.25">
      <c r="A35" s="3" t="s">
        <v>9</v>
      </c>
      <c r="B35" s="3">
        <v>48</v>
      </c>
      <c r="C35" s="147">
        <v>2</v>
      </c>
      <c r="D35" s="3" t="b">
        <v>1</v>
      </c>
      <c r="E35" s="3">
        <v>45</v>
      </c>
      <c r="F35" s="147">
        <v>2.1</v>
      </c>
      <c r="G35" s="3" t="b">
        <v>1</v>
      </c>
      <c r="H35" s="3">
        <v>3</v>
      </c>
      <c r="I35" s="3" t="b">
        <v>0</v>
      </c>
    </row>
    <row r="36" spans="1:10" x14ac:dyDescent="0.25">
      <c r="A36" s="3" t="s">
        <v>33</v>
      </c>
      <c r="B36" s="3">
        <v>48</v>
      </c>
      <c r="C36" s="147">
        <v>2</v>
      </c>
      <c r="D36" s="3" t="b">
        <v>1</v>
      </c>
      <c r="E36" s="3">
        <v>39</v>
      </c>
      <c r="F36" s="147">
        <v>2.1</v>
      </c>
      <c r="G36" s="3" t="b">
        <v>1</v>
      </c>
      <c r="H36" s="3">
        <v>9</v>
      </c>
      <c r="I36" s="3" t="b">
        <v>1</v>
      </c>
    </row>
    <row r="37" spans="1:10" x14ac:dyDescent="0.25">
      <c r="A37" s="3" t="s">
        <v>16</v>
      </c>
      <c r="B37" s="3">
        <v>50</v>
      </c>
      <c r="C37" s="147">
        <v>2.1</v>
      </c>
      <c r="D37" s="3" t="b">
        <v>1</v>
      </c>
      <c r="E37" s="3">
        <v>44</v>
      </c>
      <c r="F37" s="147">
        <v>2.1</v>
      </c>
      <c r="G37" s="3" t="b">
        <v>1</v>
      </c>
      <c r="H37" s="3">
        <v>6</v>
      </c>
      <c r="I37" s="3" t="b">
        <v>1</v>
      </c>
    </row>
    <row r="38" spans="1:10" x14ac:dyDescent="0.25">
      <c r="A38" s="3" t="s">
        <v>34</v>
      </c>
      <c r="B38" s="3">
        <v>50</v>
      </c>
      <c r="C38" s="147">
        <v>1.6</v>
      </c>
      <c r="D38" s="3" t="b">
        <v>1</v>
      </c>
      <c r="E38" s="3">
        <v>43</v>
      </c>
      <c r="F38" s="147">
        <v>2.2999999999999998</v>
      </c>
      <c r="G38" s="3" t="b">
        <v>1</v>
      </c>
      <c r="H38" s="3">
        <v>7</v>
      </c>
      <c r="I38" s="3" t="b">
        <v>1</v>
      </c>
    </row>
    <row r="39" spans="1:10" x14ac:dyDescent="0.25">
      <c r="A39" s="3" t="s">
        <v>19</v>
      </c>
      <c r="B39" s="3">
        <v>52</v>
      </c>
      <c r="C39" s="147">
        <v>2.4</v>
      </c>
      <c r="D39" s="3" t="b">
        <v>1</v>
      </c>
      <c r="E39" s="3">
        <v>46</v>
      </c>
      <c r="F39" s="147">
        <v>2</v>
      </c>
      <c r="G39" s="3" t="b">
        <v>1</v>
      </c>
      <c r="H39" s="3">
        <v>6</v>
      </c>
      <c r="I39" s="3" t="b">
        <v>0</v>
      </c>
    </row>
    <row r="40" spans="1:10" ht="14.45" customHeight="1" x14ac:dyDescent="0.25">
      <c r="A40" s="171" t="s">
        <v>309</v>
      </c>
      <c r="B40" s="171"/>
      <c r="C40" s="171"/>
      <c r="D40" s="171"/>
      <c r="E40" s="171"/>
      <c r="F40" s="171"/>
      <c r="G40" s="171"/>
      <c r="H40" s="171"/>
      <c r="I40" s="152"/>
      <c r="J40" s="2"/>
    </row>
    <row r="41" spans="1:10" ht="14.45" customHeight="1" x14ac:dyDescent="0.25">
      <c r="A41" s="172"/>
      <c r="B41" s="172"/>
      <c r="C41" s="172"/>
      <c r="D41" s="172"/>
      <c r="E41" s="172"/>
      <c r="F41" s="172"/>
      <c r="G41" s="172"/>
      <c r="H41" s="172"/>
      <c r="I41" s="153"/>
      <c r="J41" s="2"/>
    </row>
    <row r="42" spans="1:10" x14ac:dyDescent="0.25">
      <c r="A42" s="164" t="s">
        <v>299</v>
      </c>
      <c r="B42" s="164"/>
      <c r="C42" s="164"/>
      <c r="D42" s="164"/>
      <c r="E42" s="164"/>
      <c r="F42" s="164"/>
      <c r="G42" s="164"/>
      <c r="H42" s="164"/>
      <c r="I42" s="164"/>
      <c r="J42" s="164"/>
    </row>
    <row r="43" spans="1:10" x14ac:dyDescent="0.25">
      <c r="A43" s="165" t="s">
        <v>331</v>
      </c>
      <c r="B43" s="165"/>
      <c r="C43" s="165"/>
      <c r="D43" s="165"/>
      <c r="E43" s="165"/>
      <c r="F43" s="165"/>
      <c r="G43" s="165"/>
      <c r="H43" s="165"/>
      <c r="I43" s="165"/>
      <c r="J43" s="146"/>
    </row>
    <row r="44" spans="1:10" x14ac:dyDescent="0.25">
      <c r="A44" s="38" t="s">
        <v>278</v>
      </c>
      <c r="B44" s="146"/>
      <c r="C44" s="146"/>
      <c r="D44" s="146"/>
      <c r="E44" s="146"/>
      <c r="F44" s="146"/>
      <c r="G44" s="146"/>
      <c r="H44" s="146"/>
      <c r="I44" s="146"/>
    </row>
  </sheetData>
  <mergeCells count="4">
    <mergeCell ref="A42:J42"/>
    <mergeCell ref="A40:H41"/>
    <mergeCell ref="A43:I43"/>
    <mergeCell ref="A1:I1"/>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workbookViewId="0">
      <selection activeCell="A22" sqref="A22"/>
    </sheetView>
  </sheetViews>
  <sheetFormatPr baseColWidth="10" defaultRowHeight="15" x14ac:dyDescent="0.25"/>
  <cols>
    <col min="2" max="2" width="12.7109375" customWidth="1"/>
    <col min="3" max="3" width="14.28515625" customWidth="1"/>
    <col min="4" max="4" width="20.42578125" customWidth="1"/>
    <col min="5" max="5" width="24" customWidth="1"/>
    <col min="6" max="6" width="21.28515625" customWidth="1"/>
    <col min="7" max="7" width="28.140625" customWidth="1"/>
    <col min="8" max="8" width="7.7109375" customWidth="1"/>
    <col min="9" max="9" width="9.140625" customWidth="1"/>
    <col min="10" max="10" width="22.28515625" customWidth="1"/>
    <col min="11" max="11" width="9.140625" customWidth="1"/>
    <col min="12" max="12" width="21.42578125" customWidth="1"/>
    <col min="13" max="13" width="23.5703125" customWidth="1"/>
  </cols>
  <sheetData>
    <row r="1" spans="1:13" ht="14.45" customHeight="1" x14ac:dyDescent="0.25">
      <c r="A1" s="170" t="s">
        <v>261</v>
      </c>
      <c r="B1" s="170"/>
      <c r="C1" s="170"/>
      <c r="D1" s="170"/>
      <c r="E1" s="170"/>
      <c r="F1" s="170"/>
      <c r="G1" s="170"/>
      <c r="H1" s="10"/>
      <c r="I1" s="10"/>
      <c r="J1" s="10"/>
      <c r="K1" s="10"/>
      <c r="L1" s="10"/>
      <c r="M1" s="10"/>
    </row>
    <row r="18" spans="1:11" ht="14.45" customHeight="1" x14ac:dyDescent="0.25">
      <c r="A18" s="163" t="s">
        <v>332</v>
      </c>
      <c r="B18" s="163"/>
      <c r="C18" s="163"/>
      <c r="D18" s="163"/>
      <c r="E18" s="163"/>
      <c r="F18" s="2"/>
      <c r="G18" s="2"/>
    </row>
    <row r="19" spans="1:11" x14ac:dyDescent="0.25">
      <c r="A19" s="163"/>
      <c r="B19" s="163"/>
      <c r="C19" s="163"/>
      <c r="D19" s="163"/>
      <c r="E19" s="163"/>
      <c r="F19" s="2"/>
      <c r="G19" s="2"/>
    </row>
    <row r="20" spans="1:11" x14ac:dyDescent="0.25">
      <c r="A20" s="163"/>
      <c r="B20" s="163"/>
      <c r="C20" s="163"/>
      <c r="D20" s="163"/>
      <c r="E20" s="163"/>
      <c r="F20" s="2"/>
      <c r="G20" s="2"/>
    </row>
    <row r="21" spans="1:11" ht="14.45" customHeight="1" x14ac:dyDescent="0.25">
      <c r="A21" s="165" t="s">
        <v>330</v>
      </c>
      <c r="B21" s="165"/>
      <c r="C21" s="165"/>
      <c r="D21" s="165"/>
      <c r="E21" s="165"/>
      <c r="F21" s="165"/>
      <c r="G21" s="165"/>
      <c r="H21" s="165"/>
      <c r="I21" s="165"/>
      <c r="J21" s="155"/>
      <c r="K21" s="155"/>
    </row>
    <row r="22" spans="1:11" x14ac:dyDescent="0.25">
      <c r="A22" s="38" t="s">
        <v>278</v>
      </c>
    </row>
    <row r="25" spans="1:11" x14ac:dyDescent="0.25">
      <c r="A25" s="15" t="s">
        <v>38</v>
      </c>
      <c r="B25" s="16" t="s">
        <v>45</v>
      </c>
      <c r="C25" s="16" t="s">
        <v>46</v>
      </c>
      <c r="D25" s="15" t="s">
        <v>47</v>
      </c>
      <c r="E25" s="4" t="s">
        <v>174</v>
      </c>
    </row>
    <row r="26" spans="1:11" x14ac:dyDescent="0.25">
      <c r="A26" s="3">
        <v>2000</v>
      </c>
      <c r="B26" s="5">
        <v>504.74238850818301</v>
      </c>
      <c r="C26" s="6">
        <v>2.7279408728393002</v>
      </c>
      <c r="D26" s="55">
        <v>6.67</v>
      </c>
      <c r="E26" s="3" t="b">
        <f t="shared" ref="E26:E32" si="0">ABS((B26-$B$33)/($C$33^2+C26^2+D26^2)^0.5)&gt;1.96</f>
        <v>1</v>
      </c>
    </row>
    <row r="27" spans="1:11" x14ac:dyDescent="0.25">
      <c r="A27" s="8" t="s">
        <v>39</v>
      </c>
      <c r="B27" s="5">
        <v>496.18878489734499</v>
      </c>
      <c r="C27" s="6">
        <v>2.6778397131509699</v>
      </c>
      <c r="D27" s="55">
        <v>5.25</v>
      </c>
      <c r="E27" s="3" t="b">
        <f t="shared" si="0"/>
        <v>1</v>
      </c>
    </row>
    <row r="28" spans="1:11" x14ac:dyDescent="0.25">
      <c r="A28" s="8" t="s">
        <v>40</v>
      </c>
      <c r="B28" s="5">
        <v>487.70624693394001</v>
      </c>
      <c r="C28" s="6">
        <v>4.0644088440068096</v>
      </c>
      <c r="D28" s="55">
        <v>8.56</v>
      </c>
      <c r="E28" s="3" t="b">
        <f t="shared" si="0"/>
        <v>0</v>
      </c>
    </row>
    <row r="29" spans="1:11" x14ac:dyDescent="0.25">
      <c r="A29" s="8" t="s">
        <v>41</v>
      </c>
      <c r="B29" s="5">
        <v>495.61654146316602</v>
      </c>
      <c r="C29" s="6">
        <v>3.4418675892329502</v>
      </c>
      <c r="D29" s="55">
        <v>4.66</v>
      </c>
      <c r="E29" s="3" t="b">
        <f t="shared" si="0"/>
        <v>1</v>
      </c>
    </row>
    <row r="30" spans="1:11" x14ac:dyDescent="0.25">
      <c r="A30" s="8" t="s">
        <v>42</v>
      </c>
      <c r="B30" s="5">
        <v>505.48148333138801</v>
      </c>
      <c r="C30" s="6">
        <v>2.8263888650144899</v>
      </c>
      <c r="D30" s="55">
        <v>6.01</v>
      </c>
      <c r="E30" s="3" t="b">
        <f t="shared" si="0"/>
        <v>1</v>
      </c>
    </row>
    <row r="31" spans="1:11" x14ac:dyDescent="0.25">
      <c r="A31" s="8" t="s">
        <v>43</v>
      </c>
      <c r="B31" s="5">
        <v>499.30614190209502</v>
      </c>
      <c r="C31" s="6">
        <v>2.5070197403387402</v>
      </c>
      <c r="D31" s="55">
        <v>3.63</v>
      </c>
      <c r="E31" s="3" t="b">
        <f t="shared" si="0"/>
        <v>1</v>
      </c>
    </row>
    <row r="32" spans="1:11" x14ac:dyDescent="0.25">
      <c r="A32" s="8" t="s">
        <v>44</v>
      </c>
      <c r="B32" s="5">
        <v>492.60647919679298</v>
      </c>
      <c r="C32" s="6">
        <v>2.3209789008786998</v>
      </c>
      <c r="D32" s="55">
        <v>1.47</v>
      </c>
      <c r="E32" s="3" t="b">
        <f t="shared" si="0"/>
        <v>1</v>
      </c>
    </row>
    <row r="33" spans="1:5" x14ac:dyDescent="0.25">
      <c r="A33" s="4">
        <v>2022</v>
      </c>
      <c r="B33" s="4">
        <v>474</v>
      </c>
      <c r="C33" s="55">
        <v>3.1</v>
      </c>
      <c r="D33" s="7"/>
      <c r="E33" s="3"/>
    </row>
  </sheetData>
  <mergeCells count="3">
    <mergeCell ref="A18:E20"/>
    <mergeCell ref="A1:G1"/>
    <mergeCell ref="A21:I2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activeCell="A22" sqref="A22"/>
    </sheetView>
  </sheetViews>
  <sheetFormatPr baseColWidth="10" defaultColWidth="11.5703125" defaultRowHeight="15" x14ac:dyDescent="0.25"/>
  <cols>
    <col min="1" max="1" width="11.5703125" style="26"/>
    <col min="2" max="2" width="17" style="26" customWidth="1"/>
    <col min="3" max="3" width="24.140625" style="26" customWidth="1"/>
    <col min="4" max="16384" width="11.5703125" style="26"/>
  </cols>
  <sheetData>
    <row r="1" spans="1:1" x14ac:dyDescent="0.25">
      <c r="A1" s="23" t="s">
        <v>287</v>
      </c>
    </row>
    <row r="2" spans="1:1" x14ac:dyDescent="0.25">
      <c r="A2" s="23"/>
    </row>
    <row r="19" spans="1:9" ht="14.45" customHeight="1" x14ac:dyDescent="0.25">
      <c r="A19" s="167" t="s">
        <v>286</v>
      </c>
      <c r="B19" s="167"/>
      <c r="C19" s="167"/>
      <c r="D19" s="167"/>
      <c r="E19" s="167"/>
      <c r="F19" s="167"/>
      <c r="G19" s="167"/>
    </row>
    <row r="20" spans="1:9" ht="29.25" customHeight="1" x14ac:dyDescent="0.25">
      <c r="A20" s="167"/>
      <c r="B20" s="167"/>
      <c r="C20" s="167"/>
      <c r="D20" s="167"/>
      <c r="E20" s="167"/>
      <c r="F20" s="167"/>
      <c r="G20" s="167"/>
    </row>
    <row r="21" spans="1:9" ht="15" customHeight="1" x14ac:dyDescent="0.25">
      <c r="A21" s="165" t="s">
        <v>330</v>
      </c>
      <c r="B21" s="165"/>
      <c r="C21" s="165"/>
      <c r="D21" s="165"/>
      <c r="E21" s="165"/>
      <c r="F21" s="165"/>
      <c r="G21" s="165"/>
      <c r="H21" s="165"/>
      <c r="I21" s="165"/>
    </row>
    <row r="22" spans="1:9" x14ac:dyDescent="0.25">
      <c r="A22" s="38" t="s">
        <v>278</v>
      </c>
      <c r="B22" s="12"/>
      <c r="C22" s="12"/>
    </row>
    <row r="23" spans="1:9" x14ac:dyDescent="0.25">
      <c r="A23"/>
      <c r="B23" s="12"/>
      <c r="C23" s="12"/>
    </row>
    <row r="25" spans="1:9" x14ac:dyDescent="0.25">
      <c r="A25" s="22" t="s">
        <v>49</v>
      </c>
      <c r="B25" s="140" t="s">
        <v>282</v>
      </c>
      <c r="C25" s="141" t="s">
        <v>283</v>
      </c>
    </row>
    <row r="26" spans="1:9" x14ac:dyDescent="0.25">
      <c r="A26" s="24">
        <v>2000</v>
      </c>
      <c r="B26" s="25">
        <v>15</v>
      </c>
      <c r="C26" s="25">
        <v>9</v>
      </c>
    </row>
    <row r="27" spans="1:9" x14ac:dyDescent="0.25">
      <c r="A27" s="24">
        <v>2009</v>
      </c>
      <c r="B27" s="25">
        <v>20</v>
      </c>
      <c r="C27" s="25">
        <v>10</v>
      </c>
    </row>
    <row r="28" spans="1:9" x14ac:dyDescent="0.25">
      <c r="A28" s="24">
        <v>2018</v>
      </c>
      <c r="B28" s="25">
        <v>20.9</v>
      </c>
      <c r="C28" s="25">
        <v>9</v>
      </c>
    </row>
    <row r="29" spans="1:9" x14ac:dyDescent="0.25">
      <c r="A29" s="24">
        <v>2022</v>
      </c>
      <c r="B29" s="25">
        <v>26.9</v>
      </c>
      <c r="C29" s="25">
        <v>7.1</v>
      </c>
    </row>
  </sheetData>
  <mergeCells count="2">
    <mergeCell ref="A19:G20"/>
    <mergeCell ref="A21:I2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election activeCell="J31" sqref="J31"/>
    </sheetView>
  </sheetViews>
  <sheetFormatPr baseColWidth="10" defaultColWidth="11.5703125" defaultRowHeight="15" x14ac:dyDescent="0.25"/>
  <cols>
    <col min="1" max="1" width="11.5703125" style="26"/>
    <col min="2" max="2" width="18.42578125" style="26" customWidth="1"/>
    <col min="3" max="3" width="19" style="26" customWidth="1"/>
    <col min="4" max="4" width="25.5703125" style="26" customWidth="1"/>
    <col min="5" max="5" width="26.7109375" style="26" customWidth="1"/>
    <col min="6" max="16384" width="11.5703125" style="26"/>
  </cols>
  <sheetData>
    <row r="1" spans="1:1" x14ac:dyDescent="0.25">
      <c r="A1" s="23" t="s">
        <v>257</v>
      </c>
    </row>
    <row r="21" spans="1:11" ht="14.45" customHeight="1" x14ac:dyDescent="0.25">
      <c r="A21" s="167" t="s">
        <v>311</v>
      </c>
      <c r="B21" s="167"/>
      <c r="C21" s="167"/>
      <c r="D21" s="167"/>
      <c r="E21" s="167"/>
    </row>
    <row r="22" spans="1:11" x14ac:dyDescent="0.25">
      <c r="A22" s="167"/>
      <c r="B22" s="167"/>
      <c r="C22" s="167"/>
      <c r="D22" s="167"/>
      <c r="E22" s="167"/>
    </row>
    <row r="23" spans="1:11" customFormat="1" ht="14.45" customHeight="1" x14ac:dyDescent="0.25">
      <c r="A23" s="165" t="s">
        <v>330</v>
      </c>
      <c r="B23" s="165"/>
      <c r="C23" s="165"/>
      <c r="D23" s="165"/>
      <c r="E23" s="165"/>
      <c r="F23" s="165"/>
      <c r="G23" s="165"/>
      <c r="H23" s="165"/>
      <c r="I23" s="165"/>
      <c r="J23" s="155"/>
      <c r="K23" s="155"/>
    </row>
    <row r="24" spans="1:11" x14ac:dyDescent="0.25">
      <c r="A24" s="38" t="s">
        <v>278</v>
      </c>
      <c r="B24" s="30"/>
      <c r="C24" s="30"/>
      <c r="D24" s="30"/>
      <c r="E24" s="30"/>
    </row>
    <row r="27" spans="1:11" x14ac:dyDescent="0.25">
      <c r="A27" s="22" t="s">
        <v>49</v>
      </c>
      <c r="B27" s="34" t="s">
        <v>189</v>
      </c>
      <c r="C27" s="34" t="s">
        <v>190</v>
      </c>
      <c r="D27" s="34" t="s">
        <v>191</v>
      </c>
      <c r="E27" s="35" t="s">
        <v>192</v>
      </c>
    </row>
    <row r="28" spans="1:11" x14ac:dyDescent="0.25">
      <c r="A28" s="24">
        <v>2000</v>
      </c>
      <c r="B28" s="25">
        <v>10</v>
      </c>
      <c r="C28" s="25">
        <v>20</v>
      </c>
      <c r="D28" s="25">
        <v>10</v>
      </c>
      <c r="E28" s="25">
        <v>6</v>
      </c>
    </row>
    <row r="29" spans="1:11" x14ac:dyDescent="0.25">
      <c r="A29" s="24">
        <v>2009</v>
      </c>
      <c r="B29" s="25">
        <v>14</v>
      </c>
      <c r="C29" s="25">
        <v>26</v>
      </c>
      <c r="D29" s="25">
        <v>12</v>
      </c>
      <c r="E29" s="25">
        <v>7</v>
      </c>
    </row>
    <row r="30" spans="1:11" x14ac:dyDescent="0.25">
      <c r="A30" s="24">
        <v>2018</v>
      </c>
      <c r="B30" s="25">
        <v>16</v>
      </c>
      <c r="C30" s="25">
        <v>25</v>
      </c>
      <c r="D30" s="25">
        <v>10</v>
      </c>
      <c r="E30" s="25">
        <v>8</v>
      </c>
    </row>
    <row r="31" spans="1:11" x14ac:dyDescent="0.25">
      <c r="A31" s="24">
        <v>2022</v>
      </c>
      <c r="B31" s="25">
        <v>23</v>
      </c>
      <c r="C31" s="25">
        <v>31</v>
      </c>
      <c r="D31" s="25">
        <v>8</v>
      </c>
      <c r="E31" s="25">
        <v>6</v>
      </c>
    </row>
  </sheetData>
  <mergeCells count="2">
    <mergeCell ref="A21:E22"/>
    <mergeCell ref="A23:I2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1"/>
  <sheetViews>
    <sheetView workbookViewId="0">
      <selection activeCell="A22" sqref="A22"/>
    </sheetView>
  </sheetViews>
  <sheetFormatPr baseColWidth="10" defaultRowHeight="15" x14ac:dyDescent="0.25"/>
  <cols>
    <col min="1" max="1" width="19" customWidth="1"/>
    <col min="2" max="2" width="20.85546875" customWidth="1"/>
  </cols>
  <sheetData>
    <row r="1" spans="1:10" ht="15" customHeight="1" x14ac:dyDescent="0.25">
      <c r="A1" s="168" t="s">
        <v>188</v>
      </c>
      <c r="B1" s="168"/>
      <c r="C1" s="168"/>
      <c r="D1" s="168"/>
      <c r="E1" s="168"/>
      <c r="F1" s="168"/>
      <c r="G1" s="168"/>
      <c r="H1" s="168"/>
      <c r="I1" s="168"/>
      <c r="J1" s="168"/>
    </row>
    <row r="19" spans="1:10" ht="14.45" customHeight="1" x14ac:dyDescent="0.25">
      <c r="A19" s="169" t="s">
        <v>312</v>
      </c>
      <c r="B19" s="169"/>
      <c r="C19" s="169"/>
      <c r="D19" s="169"/>
      <c r="E19" s="169"/>
      <c r="F19" s="169"/>
      <c r="G19" s="169"/>
      <c r="H19" s="169"/>
      <c r="I19" s="33"/>
      <c r="J19" s="33"/>
    </row>
    <row r="20" spans="1:10" ht="15" customHeight="1" x14ac:dyDescent="0.25">
      <c r="A20" s="169"/>
      <c r="B20" s="169"/>
      <c r="C20" s="169"/>
      <c r="D20" s="169"/>
      <c r="E20" s="169"/>
      <c r="F20" s="169"/>
      <c r="G20" s="169"/>
      <c r="H20" s="169"/>
      <c r="I20" s="33"/>
      <c r="J20" s="33"/>
    </row>
    <row r="21" spans="1:10" x14ac:dyDescent="0.25">
      <c r="A21" s="165" t="s">
        <v>331</v>
      </c>
      <c r="B21" s="165"/>
      <c r="C21" s="165"/>
      <c r="D21" s="165"/>
      <c r="E21" s="165"/>
      <c r="F21" s="165"/>
      <c r="G21" s="165"/>
      <c r="H21" s="165"/>
      <c r="I21" s="165"/>
      <c r="J21" s="154"/>
    </row>
    <row r="22" spans="1:10" x14ac:dyDescent="0.25">
      <c r="A22" s="38" t="s">
        <v>278</v>
      </c>
      <c r="B22" s="30"/>
      <c r="C22" s="30"/>
      <c r="D22" s="30"/>
      <c r="E22" s="30"/>
    </row>
    <row r="25" spans="1:10" x14ac:dyDescent="0.25">
      <c r="A25" s="19" t="s">
        <v>90</v>
      </c>
      <c r="B25" s="20" t="s">
        <v>186</v>
      </c>
      <c r="C25" s="20" t="s">
        <v>187</v>
      </c>
      <c r="D25" s="20" t="s">
        <v>179</v>
      </c>
      <c r="E25" s="20" t="s">
        <v>180</v>
      </c>
      <c r="F25" s="20" t="s">
        <v>181</v>
      </c>
      <c r="G25" s="20" t="s">
        <v>182</v>
      </c>
      <c r="H25" s="20" t="s">
        <v>183</v>
      </c>
      <c r="I25" s="20" t="s">
        <v>184</v>
      </c>
      <c r="J25" s="21" t="s">
        <v>185</v>
      </c>
    </row>
    <row r="26" spans="1:10" x14ac:dyDescent="0.25">
      <c r="A26" s="3" t="s">
        <v>13</v>
      </c>
      <c r="B26" s="11">
        <v>0.2</v>
      </c>
      <c r="C26" s="11">
        <v>2.4</v>
      </c>
      <c r="D26" s="11">
        <v>8.1</v>
      </c>
      <c r="E26" s="11">
        <v>16.2</v>
      </c>
      <c r="F26" s="11">
        <v>23.6</v>
      </c>
      <c r="G26" s="11">
        <v>25.6</v>
      </c>
      <c r="H26" s="11">
        <v>16.899999999999999</v>
      </c>
      <c r="I26" s="11">
        <v>6.1</v>
      </c>
      <c r="J26" s="11">
        <v>1</v>
      </c>
    </row>
    <row r="27" spans="1:10" x14ac:dyDescent="0.25">
      <c r="A27" s="4" t="s">
        <v>171</v>
      </c>
      <c r="B27" s="32">
        <v>0.2</v>
      </c>
      <c r="C27" s="32">
        <v>1.9</v>
      </c>
      <c r="D27" s="32">
        <v>7.6</v>
      </c>
      <c r="E27" s="32">
        <v>16.600000000000001</v>
      </c>
      <c r="F27" s="32">
        <v>24.4</v>
      </c>
      <c r="G27" s="32">
        <v>25.3</v>
      </c>
      <c r="H27" s="32">
        <v>16.899999999999999</v>
      </c>
      <c r="I27" s="32">
        <v>6</v>
      </c>
      <c r="J27" s="32">
        <v>1.2</v>
      </c>
    </row>
    <row r="80" s="1" customFormat="1" x14ac:dyDescent="0.25"/>
    <row r="81" s="1" customFormat="1" x14ac:dyDescent="0.25"/>
  </sheetData>
  <mergeCells count="3">
    <mergeCell ref="A19:H20"/>
    <mergeCell ref="A1:J1"/>
    <mergeCell ref="A21:I21"/>
  </mergeCells>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7"/>
  <sheetViews>
    <sheetView workbookViewId="0">
      <selection activeCell="A26" sqref="A26"/>
    </sheetView>
  </sheetViews>
  <sheetFormatPr baseColWidth="10" defaultRowHeight="15" x14ac:dyDescent="0.25"/>
  <cols>
    <col min="1" max="1" width="17.7109375" bestFit="1" customWidth="1"/>
    <col min="2" max="2" width="28.42578125" bestFit="1" customWidth="1"/>
    <col min="3" max="3" width="13.5703125" bestFit="1" customWidth="1"/>
    <col min="4" max="4" width="19.7109375" bestFit="1" customWidth="1"/>
  </cols>
  <sheetData>
    <row r="1" spans="1:1" x14ac:dyDescent="0.25">
      <c r="A1" s="145" t="s">
        <v>318</v>
      </c>
    </row>
    <row r="23" spans="1:10" x14ac:dyDescent="0.25">
      <c r="A23" s="165" t="s">
        <v>310</v>
      </c>
      <c r="B23" s="165"/>
      <c r="C23" s="165"/>
      <c r="D23" s="165"/>
      <c r="E23" s="165"/>
      <c r="F23" s="165"/>
      <c r="G23" s="165"/>
      <c r="H23" s="165"/>
    </row>
    <row r="24" spans="1:10" x14ac:dyDescent="0.25">
      <c r="A24" s="165"/>
      <c r="B24" s="165"/>
      <c r="C24" s="165"/>
      <c r="D24" s="165"/>
      <c r="E24" s="165"/>
      <c r="F24" s="165"/>
      <c r="G24" s="165"/>
      <c r="H24" s="165"/>
    </row>
    <row r="25" spans="1:10" x14ac:dyDescent="0.25">
      <c r="A25" s="165" t="s">
        <v>331</v>
      </c>
      <c r="B25" s="165"/>
      <c r="C25" s="165"/>
      <c r="D25" s="165"/>
      <c r="E25" s="165"/>
      <c r="F25" s="165"/>
      <c r="G25" s="165"/>
      <c r="H25" s="165"/>
      <c r="I25" s="165"/>
      <c r="J25" s="154"/>
    </row>
    <row r="26" spans="1:10" x14ac:dyDescent="0.25">
      <c r="A26" s="38" t="s">
        <v>278</v>
      </c>
      <c r="B26" s="38"/>
      <c r="C26" s="38"/>
      <c r="D26" s="38"/>
      <c r="E26" s="38"/>
      <c r="F26" s="38"/>
      <c r="G26" s="38"/>
      <c r="H26" s="38"/>
    </row>
    <row r="29" spans="1:10" x14ac:dyDescent="0.25">
      <c r="A29" s="19" t="s">
        <v>90</v>
      </c>
      <c r="B29" s="20" t="s">
        <v>293</v>
      </c>
      <c r="C29" s="20" t="s">
        <v>46</v>
      </c>
      <c r="D29" s="21" t="s">
        <v>292</v>
      </c>
    </row>
    <row r="30" spans="1:10" x14ac:dyDescent="0.25">
      <c r="A30" s="3" t="s">
        <v>12</v>
      </c>
      <c r="B30" s="143">
        <v>-44.7</v>
      </c>
      <c r="C30" s="143">
        <v>2.98</v>
      </c>
      <c r="D30" s="3" t="b">
        <v>1</v>
      </c>
    </row>
    <row r="31" spans="1:10" x14ac:dyDescent="0.25">
      <c r="A31" s="3" t="s">
        <v>31</v>
      </c>
      <c r="B31" s="143">
        <v>-43.7</v>
      </c>
      <c r="C31" s="143">
        <v>2.93</v>
      </c>
      <c r="D31" s="3" t="b">
        <v>1</v>
      </c>
    </row>
    <row r="32" spans="1:10" x14ac:dyDescent="0.25">
      <c r="A32" s="3" t="s">
        <v>27</v>
      </c>
      <c r="B32" s="143">
        <v>-41.8</v>
      </c>
      <c r="C32" s="143">
        <v>3.23</v>
      </c>
      <c r="D32" s="3" t="b">
        <v>1</v>
      </c>
    </row>
    <row r="33" spans="1:4" x14ac:dyDescent="0.25">
      <c r="A33" s="3" t="s">
        <v>33</v>
      </c>
      <c r="B33" s="143">
        <v>-36.700000000000003</v>
      </c>
      <c r="C33" s="143">
        <v>2.86</v>
      </c>
      <c r="D33" s="3" t="b">
        <v>1</v>
      </c>
    </row>
    <row r="34" spans="1:4" x14ac:dyDescent="0.25">
      <c r="A34" s="3" t="s">
        <v>17</v>
      </c>
      <c r="B34" s="143">
        <v>-35.5</v>
      </c>
      <c r="C34" s="143">
        <v>4.13</v>
      </c>
      <c r="D34" s="3" t="b">
        <v>1</v>
      </c>
    </row>
    <row r="35" spans="1:4" x14ac:dyDescent="0.25">
      <c r="A35" s="3" t="s">
        <v>193</v>
      </c>
      <c r="B35" s="143">
        <v>-34.200000000000003</v>
      </c>
      <c r="C35" s="143">
        <v>5.62</v>
      </c>
      <c r="D35" s="3" t="b">
        <v>1</v>
      </c>
    </row>
    <row r="36" spans="1:4" x14ac:dyDescent="0.25">
      <c r="A36" s="3" t="s">
        <v>23</v>
      </c>
      <c r="B36" s="143">
        <v>-30.8</v>
      </c>
      <c r="C36" s="143">
        <v>2.79</v>
      </c>
      <c r="D36" s="3" t="b">
        <v>1</v>
      </c>
    </row>
    <row r="37" spans="1:4" x14ac:dyDescent="0.25">
      <c r="A37" s="3" t="s">
        <v>30</v>
      </c>
      <c r="B37" s="143">
        <v>-29.6</v>
      </c>
      <c r="C37" s="143">
        <v>3.45</v>
      </c>
      <c r="D37" s="3" t="b">
        <v>1</v>
      </c>
    </row>
    <row r="38" spans="1:4" x14ac:dyDescent="0.25">
      <c r="A38" s="3" t="s">
        <v>9</v>
      </c>
      <c r="B38" s="143">
        <v>-29.1</v>
      </c>
      <c r="C38" s="143">
        <v>3.8</v>
      </c>
      <c r="D38" s="3" t="b">
        <v>1</v>
      </c>
    </row>
    <row r="39" spans="1:4" x14ac:dyDescent="0.25">
      <c r="A39" s="3" t="s">
        <v>28</v>
      </c>
      <c r="B39" s="143">
        <v>-28.6</v>
      </c>
      <c r="C39" s="143">
        <v>3.4</v>
      </c>
      <c r="D39" s="3" t="b">
        <v>1</v>
      </c>
    </row>
    <row r="40" spans="1:4" x14ac:dyDescent="0.25">
      <c r="A40" s="3" t="s">
        <v>22</v>
      </c>
      <c r="B40" s="143">
        <v>-27.6</v>
      </c>
      <c r="C40" s="143">
        <v>3.01</v>
      </c>
      <c r="D40" s="3" t="b">
        <v>1</v>
      </c>
    </row>
    <row r="41" spans="1:4" x14ac:dyDescent="0.25">
      <c r="A41" s="3" t="s">
        <v>4</v>
      </c>
      <c r="B41" s="143">
        <v>-27.5</v>
      </c>
      <c r="C41" s="143">
        <v>4.47</v>
      </c>
      <c r="D41" s="3" t="b">
        <v>1</v>
      </c>
    </row>
    <row r="42" spans="1:4" x14ac:dyDescent="0.25">
      <c r="A42" s="3" t="s">
        <v>11</v>
      </c>
      <c r="B42" s="143">
        <v>-26.7</v>
      </c>
      <c r="C42" s="143">
        <v>3.2</v>
      </c>
      <c r="D42" s="3" t="b">
        <v>1</v>
      </c>
    </row>
    <row r="43" spans="1:4" x14ac:dyDescent="0.25">
      <c r="A43" s="3" t="s">
        <v>26</v>
      </c>
      <c r="B43" s="143">
        <v>-25.9</v>
      </c>
      <c r="C43" s="143">
        <v>3.97</v>
      </c>
      <c r="D43" s="3" t="b">
        <v>1</v>
      </c>
    </row>
    <row r="44" spans="1:4" s="1" customFormat="1" x14ac:dyDescent="0.25">
      <c r="A44" s="3" t="s">
        <v>25</v>
      </c>
      <c r="B44" s="143">
        <v>-25.9</v>
      </c>
      <c r="C44" s="143">
        <v>3.28</v>
      </c>
      <c r="D44" s="3" t="b">
        <v>1</v>
      </c>
    </row>
    <row r="45" spans="1:4" x14ac:dyDescent="0.25">
      <c r="A45" s="3" t="s">
        <v>15</v>
      </c>
      <c r="B45" s="143">
        <v>-25.4</v>
      </c>
      <c r="C45" s="143">
        <v>3.37</v>
      </c>
      <c r="D45" s="3" t="b">
        <v>1</v>
      </c>
    </row>
    <row r="46" spans="1:4" x14ac:dyDescent="0.25">
      <c r="A46" s="3" t="s">
        <v>32</v>
      </c>
      <c r="B46" s="143">
        <v>-25.3</v>
      </c>
      <c r="C46" s="143">
        <v>2.2599999999999998</v>
      </c>
      <c r="D46" s="3" t="b">
        <v>1</v>
      </c>
    </row>
    <row r="47" spans="1:4" x14ac:dyDescent="0.25">
      <c r="A47" s="3" t="s">
        <v>35</v>
      </c>
      <c r="B47" s="143">
        <v>-24.8</v>
      </c>
      <c r="C47" s="143">
        <v>4.18</v>
      </c>
      <c r="D47" s="3" t="b">
        <v>1</v>
      </c>
    </row>
    <row r="48" spans="1:4" x14ac:dyDescent="0.25">
      <c r="A48" s="3" t="s">
        <v>5</v>
      </c>
      <c r="B48" s="143">
        <v>-24.3</v>
      </c>
      <c r="C48" s="143">
        <v>2.2799999999999998</v>
      </c>
      <c r="D48" s="3" t="b">
        <v>1</v>
      </c>
    </row>
    <row r="49" spans="1:4" x14ac:dyDescent="0.25">
      <c r="A49" s="9" t="s">
        <v>171</v>
      </c>
      <c r="B49" s="144">
        <v>-24.2</v>
      </c>
      <c r="C49" s="144">
        <v>0.6</v>
      </c>
      <c r="D49" s="9" t="b">
        <v>1</v>
      </c>
    </row>
    <row r="50" spans="1:4" x14ac:dyDescent="0.25">
      <c r="A50" s="3" t="s">
        <v>34</v>
      </c>
      <c r="B50" s="143">
        <v>-23.8</v>
      </c>
      <c r="C50" s="143">
        <v>3.16</v>
      </c>
      <c r="D50" s="3" t="b">
        <v>1</v>
      </c>
    </row>
    <row r="51" spans="1:4" x14ac:dyDescent="0.25">
      <c r="A51" s="3" t="s">
        <v>19</v>
      </c>
      <c r="B51" s="143">
        <v>-23.1</v>
      </c>
      <c r="C51" s="143">
        <v>5.27</v>
      </c>
      <c r="D51" s="3" t="b">
        <v>1</v>
      </c>
    </row>
    <row r="52" spans="1:4" x14ac:dyDescent="0.25">
      <c r="A52" s="3" t="s">
        <v>37</v>
      </c>
      <c r="B52" s="143">
        <v>-21.6</v>
      </c>
      <c r="C52" s="143">
        <v>3.67</v>
      </c>
      <c r="D52" s="3" t="b">
        <v>1</v>
      </c>
    </row>
    <row r="53" spans="1:4" x14ac:dyDescent="0.25">
      <c r="A53" s="3" t="s">
        <v>2</v>
      </c>
      <c r="B53" s="143">
        <v>-21.5</v>
      </c>
      <c r="C53" s="143">
        <v>3.32</v>
      </c>
      <c r="D53" s="3" t="b">
        <v>1</v>
      </c>
    </row>
    <row r="54" spans="1:4" x14ac:dyDescent="0.25">
      <c r="A54" s="3" t="s">
        <v>29</v>
      </c>
      <c r="B54" s="143">
        <v>-20.9</v>
      </c>
      <c r="C54" s="143">
        <v>2.78</v>
      </c>
      <c r="D54" s="3" t="b">
        <v>1</v>
      </c>
    </row>
    <row r="55" spans="1:4" x14ac:dyDescent="0.25">
      <c r="A55" s="3" t="s">
        <v>10</v>
      </c>
      <c r="B55" s="143">
        <v>-20.7</v>
      </c>
      <c r="C55" s="143">
        <v>3.4</v>
      </c>
      <c r="D55" s="3" t="b">
        <v>1</v>
      </c>
    </row>
    <row r="56" spans="1:4" x14ac:dyDescent="0.25">
      <c r="A56" s="3" t="s">
        <v>3</v>
      </c>
      <c r="B56" s="143">
        <v>-20.3</v>
      </c>
      <c r="C56" s="143">
        <v>3.58</v>
      </c>
      <c r="D56" s="3" t="b">
        <v>1</v>
      </c>
    </row>
    <row r="57" spans="1:4" x14ac:dyDescent="0.25">
      <c r="A57" s="9" t="s">
        <v>13</v>
      </c>
      <c r="B57" s="144">
        <v>-20.2</v>
      </c>
      <c r="C57" s="144">
        <v>4.26</v>
      </c>
      <c r="D57" s="9" t="b">
        <v>1</v>
      </c>
    </row>
    <row r="58" spans="1:4" x14ac:dyDescent="0.25">
      <c r="A58" s="3" t="s">
        <v>14</v>
      </c>
      <c r="B58" s="143">
        <v>-19.399999999999999</v>
      </c>
      <c r="C58" s="143">
        <v>3.07</v>
      </c>
      <c r="D58" s="3" t="b">
        <v>1</v>
      </c>
    </row>
    <row r="59" spans="1:4" x14ac:dyDescent="0.25">
      <c r="A59" s="3" t="s">
        <v>20</v>
      </c>
      <c r="B59" s="143">
        <v>-19.100000000000001</v>
      </c>
      <c r="C59" s="143">
        <v>3.79</v>
      </c>
      <c r="D59" s="3" t="b">
        <v>1</v>
      </c>
    </row>
    <row r="60" spans="1:4" x14ac:dyDescent="0.25">
      <c r="A60" s="3" t="s">
        <v>18</v>
      </c>
      <c r="B60" s="143">
        <v>-18.3</v>
      </c>
      <c r="C60" s="143">
        <v>3.98</v>
      </c>
      <c r="D60" s="3" t="b">
        <v>1</v>
      </c>
    </row>
    <row r="61" spans="1:4" x14ac:dyDescent="0.25">
      <c r="A61" s="3" t="s">
        <v>16</v>
      </c>
      <c r="B61" s="143">
        <v>-17</v>
      </c>
      <c r="C61" s="143">
        <v>3.99</v>
      </c>
      <c r="D61" s="3" t="b">
        <v>1</v>
      </c>
    </row>
    <row r="62" spans="1:4" x14ac:dyDescent="0.25">
      <c r="A62" s="3" t="s">
        <v>21</v>
      </c>
      <c r="B62" s="143">
        <v>-16.600000000000001</v>
      </c>
      <c r="C62" s="143">
        <v>3.93</v>
      </c>
      <c r="D62" s="3" t="b">
        <v>1</v>
      </c>
    </row>
    <row r="63" spans="1:4" x14ac:dyDescent="0.25">
      <c r="A63" s="3" t="s">
        <v>36</v>
      </c>
      <c r="B63" s="143">
        <v>-16.5</v>
      </c>
      <c r="C63" s="143">
        <v>4.09</v>
      </c>
      <c r="D63" s="3" t="b">
        <v>1</v>
      </c>
    </row>
    <row r="64" spans="1:4" x14ac:dyDescent="0.25">
      <c r="A64" s="3" t="s">
        <v>7</v>
      </c>
      <c r="B64" s="143">
        <v>-11.6</v>
      </c>
      <c r="C64" s="143">
        <v>3.49</v>
      </c>
      <c r="D64" s="3" t="b">
        <v>1</v>
      </c>
    </row>
    <row r="65" spans="1:4" x14ac:dyDescent="0.25">
      <c r="A65" s="3" t="s">
        <v>24</v>
      </c>
      <c r="B65" s="143">
        <v>-7.8</v>
      </c>
      <c r="C65" s="143">
        <v>2.72</v>
      </c>
      <c r="D65" s="3" t="b">
        <v>1</v>
      </c>
    </row>
    <row r="66" spans="1:4" x14ac:dyDescent="0.25">
      <c r="A66" s="3" t="s">
        <v>6</v>
      </c>
      <c r="B66" s="143">
        <v>-6.6</v>
      </c>
      <c r="C66" s="143">
        <v>3.47</v>
      </c>
      <c r="D66" s="3" t="b">
        <v>0</v>
      </c>
    </row>
    <row r="67" spans="1:4" s="1" customFormat="1" x14ac:dyDescent="0.25">
      <c r="A67" s="3" t="s">
        <v>8</v>
      </c>
      <c r="B67" s="143">
        <v>-2.6</v>
      </c>
      <c r="C67" s="143">
        <v>2.6</v>
      </c>
      <c r="D67" s="3" t="b">
        <v>0</v>
      </c>
    </row>
  </sheetData>
  <mergeCells count="2">
    <mergeCell ref="A23:H24"/>
    <mergeCell ref="A25:I25"/>
  </mergeCell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topLeftCell="A22" workbookViewId="0">
      <selection activeCell="A48" sqref="A48:I48"/>
    </sheetView>
  </sheetViews>
  <sheetFormatPr baseColWidth="10" defaultColWidth="19.28515625" defaultRowHeight="15" x14ac:dyDescent="0.25"/>
  <cols>
    <col min="1" max="1" width="19.28515625" style="56"/>
    <col min="2" max="2" width="12.28515625" style="56" customWidth="1"/>
    <col min="3" max="3" width="13.85546875" style="56" customWidth="1"/>
    <col min="4" max="4" width="11.7109375" style="56" customWidth="1"/>
    <col min="5" max="5" width="14" style="56" customWidth="1"/>
    <col min="6" max="6" width="11.7109375" style="56" customWidth="1"/>
    <col min="7" max="7" width="14.7109375" style="56" customWidth="1"/>
    <col min="8" max="8" width="11.5703125" style="56" customWidth="1"/>
    <col min="9" max="9" width="13.85546875" style="56" customWidth="1"/>
    <col min="10" max="16384" width="19.28515625" style="56"/>
  </cols>
  <sheetData>
    <row r="1" spans="1:17" ht="15.75" thickBot="1" x14ac:dyDescent="0.3">
      <c r="A1" s="179" t="s">
        <v>321</v>
      </c>
      <c r="B1" s="179"/>
      <c r="C1" s="179"/>
      <c r="D1" s="179"/>
      <c r="E1" s="179"/>
      <c r="F1" s="179"/>
      <c r="G1" s="179"/>
      <c r="H1" s="179"/>
      <c r="I1" s="179"/>
      <c r="J1" s="174"/>
      <c r="K1" s="174"/>
      <c r="L1" s="174"/>
      <c r="M1" s="174"/>
      <c r="N1" s="174"/>
      <c r="O1" s="174"/>
      <c r="P1" s="174"/>
      <c r="Q1" s="174"/>
    </row>
    <row r="2" spans="1:17" ht="14.45" customHeight="1" x14ac:dyDescent="0.25">
      <c r="A2" s="61"/>
      <c r="B2" s="181" t="s">
        <v>289</v>
      </c>
      <c r="C2" s="182"/>
      <c r="D2" s="182"/>
      <c r="E2" s="182"/>
      <c r="F2" s="182"/>
      <c r="G2" s="182"/>
      <c r="H2" s="182"/>
      <c r="I2" s="183"/>
      <c r="J2" s="175"/>
      <c r="K2" s="175"/>
      <c r="L2" s="175"/>
      <c r="M2" s="175"/>
      <c r="N2" s="175"/>
      <c r="O2" s="175"/>
      <c r="P2" s="176"/>
    </row>
    <row r="3" spans="1:17" ht="14.45" customHeight="1" x14ac:dyDescent="0.25">
      <c r="A3" s="62"/>
      <c r="B3" s="184" t="s">
        <v>214</v>
      </c>
      <c r="C3" s="185"/>
      <c r="D3" s="184" t="s">
        <v>215</v>
      </c>
      <c r="E3" s="185"/>
      <c r="F3" s="184" t="s">
        <v>216</v>
      </c>
      <c r="G3" s="185"/>
      <c r="H3" s="181" t="s">
        <v>217</v>
      </c>
      <c r="I3" s="183"/>
    </row>
    <row r="4" spans="1:17" ht="30" x14ac:dyDescent="0.25">
      <c r="A4" s="63"/>
      <c r="B4" s="64" t="s">
        <v>213</v>
      </c>
      <c r="C4" s="65" t="s">
        <v>46</v>
      </c>
      <c r="D4" s="64" t="s">
        <v>213</v>
      </c>
      <c r="E4" s="65" t="s">
        <v>46</v>
      </c>
      <c r="F4" s="64" t="s">
        <v>213</v>
      </c>
      <c r="G4" s="65" t="s">
        <v>46</v>
      </c>
      <c r="H4" s="64" t="s">
        <v>213</v>
      </c>
      <c r="I4" s="98" t="s">
        <v>46</v>
      </c>
    </row>
    <row r="5" spans="1:17" s="68" customFormat="1" ht="13.5" customHeight="1" x14ac:dyDescent="0.25">
      <c r="A5" s="69" t="s">
        <v>14</v>
      </c>
      <c r="B5" s="73">
        <v>40.474094306494699</v>
      </c>
      <c r="C5" s="74">
        <v>0.76504365256054274</v>
      </c>
      <c r="D5" s="73">
        <v>38.356194804975253</v>
      </c>
      <c r="E5" s="74">
        <v>0.75643260756911157</v>
      </c>
      <c r="F5" s="73">
        <v>12.332181731796281</v>
      </c>
      <c r="G5" s="74">
        <v>0.47715816819889117</v>
      </c>
      <c r="H5" s="73">
        <v>8.8375291567337637</v>
      </c>
      <c r="I5" s="94">
        <v>0.4549264202009663</v>
      </c>
    </row>
    <row r="6" spans="1:17" x14ac:dyDescent="0.25">
      <c r="A6" s="76" t="s">
        <v>211</v>
      </c>
      <c r="B6" s="58">
        <v>36.833387112706568</v>
      </c>
      <c r="C6" s="60">
        <v>0.58214327702090685</v>
      </c>
      <c r="D6" s="58">
        <v>38.341176241402323</v>
      </c>
      <c r="E6" s="60">
        <v>0.53146866563630912</v>
      </c>
      <c r="F6" s="58">
        <v>13.060655491588481</v>
      </c>
      <c r="G6" s="60">
        <v>0.31702184589199539</v>
      </c>
      <c r="H6" s="58">
        <v>11.764781154302639</v>
      </c>
      <c r="I6" s="95">
        <v>0.36330711397354692</v>
      </c>
    </row>
    <row r="7" spans="1:17" x14ac:dyDescent="0.25">
      <c r="A7" s="76" t="s">
        <v>3</v>
      </c>
      <c r="B7" s="58">
        <v>45.773196806460923</v>
      </c>
      <c r="C7" s="60">
        <v>0.74192863268869147</v>
      </c>
      <c r="D7" s="58">
        <v>33.04105123376408</v>
      </c>
      <c r="E7" s="60">
        <v>0.70065435477189841</v>
      </c>
      <c r="F7" s="58">
        <v>11.88070460259344</v>
      </c>
      <c r="G7" s="60">
        <v>0.44223670982788227</v>
      </c>
      <c r="H7" s="58">
        <v>9.3050473571815502</v>
      </c>
      <c r="I7" s="95">
        <v>0.45482445948398426</v>
      </c>
    </row>
    <row r="8" spans="1:17" x14ac:dyDescent="0.25">
      <c r="A8" s="76" t="s">
        <v>4</v>
      </c>
      <c r="B8" s="58">
        <v>44.638812878845989</v>
      </c>
      <c r="C8" s="60">
        <v>0.64552851198147865</v>
      </c>
      <c r="D8" s="58">
        <v>35.811303212725093</v>
      </c>
      <c r="E8" s="60">
        <v>0.5500255275051219</v>
      </c>
      <c r="F8" s="58">
        <v>11.75424012036517</v>
      </c>
      <c r="G8" s="60">
        <v>0.41651448000779195</v>
      </c>
      <c r="H8" s="58">
        <v>7.7956437880637326</v>
      </c>
      <c r="I8" s="95">
        <v>0.3827424167309178</v>
      </c>
    </row>
    <row r="9" spans="1:17" x14ac:dyDescent="0.25">
      <c r="A9" s="76" t="s">
        <v>210</v>
      </c>
      <c r="B9" s="58">
        <v>47.77747983536463</v>
      </c>
      <c r="C9" s="60">
        <v>0.61247129029473202</v>
      </c>
      <c r="D9" s="58">
        <v>30.136992082905781</v>
      </c>
      <c r="E9" s="60">
        <v>0.43016979523944998</v>
      </c>
      <c r="F9" s="58">
        <v>12.09313862178054</v>
      </c>
      <c r="G9" s="60">
        <v>0.33988796099869378</v>
      </c>
      <c r="H9" s="58">
        <v>9.9923894599490417</v>
      </c>
      <c r="I9" s="95">
        <v>0.29222715081460543</v>
      </c>
    </row>
    <row r="10" spans="1:17" x14ac:dyDescent="0.25">
      <c r="A10" s="76" t="s">
        <v>6</v>
      </c>
      <c r="B10" s="58">
        <v>44.691567915823022</v>
      </c>
      <c r="C10" s="60">
        <v>0.83042638518205691</v>
      </c>
      <c r="D10" s="58">
        <v>34.874060958636157</v>
      </c>
      <c r="E10" s="60">
        <v>0.69616321934715963</v>
      </c>
      <c r="F10" s="58">
        <v>12.77431791490042</v>
      </c>
      <c r="G10" s="60">
        <v>0.53760177143771348</v>
      </c>
      <c r="H10" s="58">
        <v>7.6600532106404007</v>
      </c>
      <c r="I10" s="95">
        <v>0.36398989023053346</v>
      </c>
    </row>
    <row r="11" spans="1:17" x14ac:dyDescent="0.25">
      <c r="A11" s="76" t="s">
        <v>7</v>
      </c>
      <c r="B11" s="58">
        <v>44.084960580183683</v>
      </c>
      <c r="C11" s="60">
        <v>0.83169643217756295</v>
      </c>
      <c r="D11" s="58">
        <v>31.748559658775221</v>
      </c>
      <c r="E11" s="60">
        <v>0.69792997805718193</v>
      </c>
      <c r="F11" s="58">
        <v>12.002073136150139</v>
      </c>
      <c r="G11" s="60">
        <v>0.47415552846988362</v>
      </c>
      <c r="H11" s="58">
        <v>12.164406624890971</v>
      </c>
      <c r="I11" s="95">
        <v>0.51881043294819906</v>
      </c>
    </row>
    <row r="12" spans="1:17" x14ac:dyDescent="0.25">
      <c r="A12" s="76" t="s">
        <v>193</v>
      </c>
      <c r="B12" s="58">
        <v>80.39260375043412</v>
      </c>
      <c r="C12" s="60">
        <v>0.62993545052308675</v>
      </c>
      <c r="D12" s="58">
        <v>10.60974996682582</v>
      </c>
      <c r="E12" s="60">
        <v>0.50031255838453881</v>
      </c>
      <c r="F12" s="58">
        <v>3.9277797740055491</v>
      </c>
      <c r="G12" s="60">
        <v>0.26887937268976014</v>
      </c>
      <c r="H12" s="58">
        <v>5.0698665087345276</v>
      </c>
      <c r="I12" s="95">
        <v>0.39549198598389879</v>
      </c>
    </row>
    <row r="13" spans="1:17" x14ac:dyDescent="0.25">
      <c r="A13" s="76" t="s">
        <v>8</v>
      </c>
      <c r="B13" s="58">
        <v>46.235764727662847</v>
      </c>
      <c r="C13" s="60">
        <v>0.70057575429037566</v>
      </c>
      <c r="D13" s="58">
        <v>29.889767892912761</v>
      </c>
      <c r="E13" s="60">
        <v>0.6380509762027291</v>
      </c>
      <c r="F13" s="58">
        <v>12.5171255919053</v>
      </c>
      <c r="G13" s="60">
        <v>0.45560359127828504</v>
      </c>
      <c r="H13" s="58">
        <v>11.357341787519079</v>
      </c>
      <c r="I13" s="95">
        <v>0.46136669643450773</v>
      </c>
    </row>
    <row r="14" spans="1:17" x14ac:dyDescent="0.25">
      <c r="A14" s="76" t="s">
        <v>212</v>
      </c>
      <c r="B14" s="58">
        <v>33.998956872460248</v>
      </c>
      <c r="C14" s="60">
        <v>0.85105161339174973</v>
      </c>
      <c r="D14" s="58">
        <v>43.335235856412659</v>
      </c>
      <c r="E14" s="60">
        <v>0.84530063087847274</v>
      </c>
      <c r="F14" s="58">
        <v>13.492361162250971</v>
      </c>
      <c r="G14" s="60">
        <v>0.51583470701487455</v>
      </c>
      <c r="H14" s="58">
        <v>9.1734461088761421</v>
      </c>
      <c r="I14" s="95">
        <v>0.48314625016595314</v>
      </c>
    </row>
    <row r="15" spans="1:17" x14ac:dyDescent="0.25">
      <c r="A15" s="76" t="s">
        <v>32</v>
      </c>
      <c r="B15" s="58">
        <v>52.200440223905247</v>
      </c>
      <c r="C15" s="60">
        <v>0.52800165995959847</v>
      </c>
      <c r="D15" s="58">
        <v>32.006801016186188</v>
      </c>
      <c r="E15" s="60">
        <v>0.42009071783470564</v>
      </c>
      <c r="F15" s="58">
        <v>7.7031155481130424</v>
      </c>
      <c r="G15" s="60">
        <v>0.25201337779864125</v>
      </c>
      <c r="H15" s="58">
        <v>8.0896432117955044</v>
      </c>
      <c r="I15" s="95">
        <v>0.29105951304020711</v>
      </c>
    </row>
    <row r="16" spans="1:17" x14ac:dyDescent="0.25">
      <c r="A16" s="76" t="s">
        <v>11</v>
      </c>
      <c r="B16" s="58">
        <v>39.689088661348457</v>
      </c>
      <c r="C16" s="60">
        <v>0.78319715735282258</v>
      </c>
      <c r="D16" s="58">
        <v>34.563082435107688</v>
      </c>
      <c r="E16" s="60">
        <v>0.66206765560019243</v>
      </c>
      <c r="F16" s="58">
        <v>13.652496505256311</v>
      </c>
      <c r="G16" s="60">
        <v>0.42999915425798302</v>
      </c>
      <c r="H16" s="58">
        <v>12.095332398287541</v>
      </c>
      <c r="I16" s="95">
        <v>0.56389452812868013</v>
      </c>
    </row>
    <row r="17" spans="1:9" x14ac:dyDescent="0.25">
      <c r="A17" s="76" t="s">
        <v>205</v>
      </c>
      <c r="B17" s="58">
        <v>48.316748835499943</v>
      </c>
      <c r="C17" s="60">
        <v>0.92356273351670648</v>
      </c>
      <c r="D17" s="58">
        <v>33.320658913631277</v>
      </c>
      <c r="E17" s="60">
        <v>0.77373170253330448</v>
      </c>
      <c r="F17" s="58">
        <v>9.4226168875583465</v>
      </c>
      <c r="G17" s="60">
        <v>0.54300391455082098</v>
      </c>
      <c r="H17" s="58">
        <v>8.9399753633104559</v>
      </c>
      <c r="I17" s="95">
        <v>0.44439557162688004</v>
      </c>
    </row>
    <row r="18" spans="1:9" x14ac:dyDescent="0.25">
      <c r="A18" s="76" t="s">
        <v>12</v>
      </c>
      <c r="B18" s="58">
        <v>53.431171839397663</v>
      </c>
      <c r="C18" s="60">
        <v>0.66776340769046683</v>
      </c>
      <c r="D18" s="58">
        <v>29.98357315774636</v>
      </c>
      <c r="E18" s="60">
        <v>0.50062248829974076</v>
      </c>
      <c r="F18" s="58">
        <v>10.346295387977239</v>
      </c>
      <c r="G18" s="60">
        <v>0.35389386825449248</v>
      </c>
      <c r="H18" s="58">
        <v>6.2389596148787554</v>
      </c>
      <c r="I18" s="95">
        <v>0.29611205370774668</v>
      </c>
    </row>
    <row r="19" spans="1:9" x14ac:dyDescent="0.25">
      <c r="A19" s="85" t="s">
        <v>13</v>
      </c>
      <c r="B19" s="89">
        <v>46.56138160217953</v>
      </c>
      <c r="C19" s="90">
        <v>0.68923104845674821</v>
      </c>
      <c r="D19" s="89">
        <v>31.31573936848751</v>
      </c>
      <c r="E19" s="90">
        <v>0.63751150942387524</v>
      </c>
      <c r="F19" s="89">
        <v>12.368463407849189</v>
      </c>
      <c r="G19" s="90">
        <v>0.46371338113472421</v>
      </c>
      <c r="H19" s="89">
        <v>9.7544156214837621</v>
      </c>
      <c r="I19" s="96">
        <v>0.42981807822498241</v>
      </c>
    </row>
    <row r="20" spans="1:9" x14ac:dyDescent="0.25">
      <c r="A20" s="76" t="s">
        <v>15</v>
      </c>
      <c r="B20" s="58">
        <v>49.029375805590057</v>
      </c>
      <c r="C20" s="60">
        <v>0.80727978104679154</v>
      </c>
      <c r="D20" s="58">
        <v>27.42191631361743</v>
      </c>
      <c r="E20" s="60">
        <v>0.61125750001999324</v>
      </c>
      <c r="F20" s="58">
        <v>11.37278422842158</v>
      </c>
      <c r="G20" s="60">
        <v>0.41261267503649246</v>
      </c>
      <c r="H20" s="58">
        <v>12.175923652370919</v>
      </c>
      <c r="I20" s="95">
        <v>0.44960139704714835</v>
      </c>
    </row>
    <row r="21" spans="1:9" x14ac:dyDescent="0.25">
      <c r="A21" s="76" t="s">
        <v>16</v>
      </c>
      <c r="B21" s="58">
        <v>54.772451524467797</v>
      </c>
      <c r="C21" s="60">
        <v>0.71384506651461466</v>
      </c>
      <c r="D21" s="58">
        <v>26.63016449825782</v>
      </c>
      <c r="E21" s="60">
        <v>0.68673686900244368</v>
      </c>
      <c r="F21" s="58">
        <v>9.7977404389714433</v>
      </c>
      <c r="G21" s="60">
        <v>0.47980909917530667</v>
      </c>
      <c r="H21" s="58">
        <v>8.7996435383029166</v>
      </c>
      <c r="I21" s="95">
        <v>0.49448582023508286</v>
      </c>
    </row>
    <row r="22" spans="1:9" x14ac:dyDescent="0.25">
      <c r="A22" s="76" t="s">
        <v>209</v>
      </c>
      <c r="B22" s="58">
        <v>44.962912925601863</v>
      </c>
      <c r="C22" s="60">
        <v>0.67899021792955516</v>
      </c>
      <c r="D22" s="58">
        <v>38.674351125504309</v>
      </c>
      <c r="E22" s="60">
        <v>0.63920122772868992</v>
      </c>
      <c r="F22" s="58">
        <v>8.7881065053188703</v>
      </c>
      <c r="G22" s="60">
        <v>0.31794793172190083</v>
      </c>
      <c r="H22" s="58">
        <v>7.5746294435749579</v>
      </c>
      <c r="I22" s="95">
        <v>0.37631653121780562</v>
      </c>
    </row>
    <row r="23" spans="1:9" x14ac:dyDescent="0.25">
      <c r="A23" s="76" t="s">
        <v>17</v>
      </c>
      <c r="B23" s="58">
        <v>56.706970194071779</v>
      </c>
      <c r="C23" s="60">
        <v>0.93593325355067436</v>
      </c>
      <c r="D23" s="58">
        <v>26.289743643649921</v>
      </c>
      <c r="E23" s="60">
        <v>0.83143079412834953</v>
      </c>
      <c r="F23" s="58">
        <v>9.9059372701445234</v>
      </c>
      <c r="G23" s="60">
        <v>0.47288531622356572</v>
      </c>
      <c r="H23" s="58">
        <v>7.0973488921337617</v>
      </c>
      <c r="I23" s="95">
        <v>0.40800053966590338</v>
      </c>
    </row>
    <row r="24" spans="1:9" x14ac:dyDescent="0.25">
      <c r="A24" s="76" t="s">
        <v>19</v>
      </c>
      <c r="B24" s="58" t="s">
        <v>201</v>
      </c>
      <c r="C24" s="60" t="s">
        <v>201</v>
      </c>
      <c r="D24" s="58" t="s">
        <v>201</v>
      </c>
      <c r="E24" s="60" t="s">
        <v>201</v>
      </c>
      <c r="F24" s="58" t="s">
        <v>201</v>
      </c>
      <c r="G24" s="60" t="s">
        <v>201</v>
      </c>
      <c r="H24" s="58" t="s">
        <v>201</v>
      </c>
      <c r="I24" s="95" t="s">
        <v>201</v>
      </c>
    </row>
    <row r="25" spans="1:9" x14ac:dyDescent="0.25">
      <c r="A25" s="76" t="s">
        <v>20</v>
      </c>
      <c r="B25" s="58">
        <v>58.344079903086701</v>
      </c>
      <c r="C25" s="60">
        <v>0.72754101463089671</v>
      </c>
      <c r="D25" s="58">
        <v>26.718744506130822</v>
      </c>
      <c r="E25" s="60">
        <v>0.73703195920448705</v>
      </c>
      <c r="F25" s="58">
        <v>7.7920901289109699</v>
      </c>
      <c r="G25" s="60">
        <v>0.40562591752877519</v>
      </c>
      <c r="H25" s="58">
        <v>7.1450854618715267</v>
      </c>
      <c r="I25" s="95">
        <v>0.33037589508367632</v>
      </c>
    </row>
    <row r="26" spans="1:9" x14ac:dyDescent="0.25">
      <c r="A26" s="76" t="s">
        <v>21</v>
      </c>
      <c r="B26" s="58">
        <v>70.671278245650427</v>
      </c>
      <c r="C26" s="60">
        <v>0.82796792696591071</v>
      </c>
      <c r="D26" s="58">
        <v>16.081135775884071</v>
      </c>
      <c r="E26" s="60">
        <v>0.58497188772567577</v>
      </c>
      <c r="F26" s="58">
        <v>6.1497117980631169</v>
      </c>
      <c r="G26" s="60">
        <v>0.32486688322603591</v>
      </c>
      <c r="H26" s="58">
        <v>7.0978741804023704</v>
      </c>
      <c r="I26" s="95">
        <v>0.43272483466647843</v>
      </c>
    </row>
    <row r="27" spans="1:9" x14ac:dyDescent="0.25">
      <c r="A27" s="76" t="s">
        <v>206</v>
      </c>
      <c r="B27" s="58">
        <v>32.499839595692109</v>
      </c>
      <c r="C27" s="60">
        <v>0.86150691949850977</v>
      </c>
      <c r="D27" s="58">
        <v>38.183841103373837</v>
      </c>
      <c r="E27" s="60">
        <v>0.73664955825726552</v>
      </c>
      <c r="F27" s="58">
        <v>15.549524456948831</v>
      </c>
      <c r="G27" s="60">
        <v>0.63980290072591384</v>
      </c>
      <c r="H27" s="58">
        <v>13.76679484398521</v>
      </c>
      <c r="I27" s="95">
        <v>0.55710705492421531</v>
      </c>
    </row>
    <row r="28" spans="1:9" x14ac:dyDescent="0.25">
      <c r="A28" s="76" t="s">
        <v>23</v>
      </c>
      <c r="B28" s="58">
        <v>55.780472606111367</v>
      </c>
      <c r="C28" s="60">
        <v>0.75285983521369426</v>
      </c>
      <c r="D28" s="58">
        <v>27.5584192346384</v>
      </c>
      <c r="E28" s="60">
        <v>0.61472337575470037</v>
      </c>
      <c r="F28" s="58">
        <v>9.1040232428856029</v>
      </c>
      <c r="G28" s="60">
        <v>0.37351201963665753</v>
      </c>
      <c r="H28" s="58">
        <v>7.5570849163646177</v>
      </c>
      <c r="I28" s="95">
        <v>0.44596631233247414</v>
      </c>
    </row>
    <row r="29" spans="1:9" x14ac:dyDescent="0.25">
      <c r="A29" s="76" t="s">
        <v>24</v>
      </c>
      <c r="B29" s="58">
        <v>55.593693826089883</v>
      </c>
      <c r="C29" s="60">
        <v>0.81369855373906019</v>
      </c>
      <c r="D29" s="58">
        <v>26.223366680654269</v>
      </c>
      <c r="E29" s="60">
        <v>0.69489031515501709</v>
      </c>
      <c r="F29" s="58">
        <v>9.1310529306165655</v>
      </c>
      <c r="G29" s="60">
        <v>0.39684169044087753</v>
      </c>
      <c r="H29" s="58">
        <v>9.0518865626392824</v>
      </c>
      <c r="I29" s="95">
        <v>0.45023401258616857</v>
      </c>
    </row>
    <row r="30" spans="1:9" x14ac:dyDescent="0.25">
      <c r="A30" s="92" t="s">
        <v>171</v>
      </c>
      <c r="B30" s="89">
        <v>48.974659174280092</v>
      </c>
      <c r="C30" s="90">
        <v>0.12674391644827099</v>
      </c>
      <c r="D30" s="89">
        <v>30.890709197145799</v>
      </c>
      <c r="E30" s="90">
        <v>0.11052907613139661</v>
      </c>
      <c r="F30" s="89">
        <v>10.68671648546832</v>
      </c>
      <c r="G30" s="90">
        <v>7.1449839909549104E-2</v>
      </c>
      <c r="H30" s="89">
        <v>9.4479151431057868</v>
      </c>
      <c r="I30" s="96">
        <v>7.52995332465487E-2</v>
      </c>
    </row>
    <row r="31" spans="1:9" x14ac:dyDescent="0.25">
      <c r="A31" s="76" t="s">
        <v>27</v>
      </c>
      <c r="B31" s="58">
        <v>48.71407836593302</v>
      </c>
      <c r="C31" s="60">
        <v>0.77189902195575733</v>
      </c>
      <c r="D31" s="58">
        <v>31.16947084165696</v>
      </c>
      <c r="E31" s="60">
        <v>0.65861542276744722</v>
      </c>
      <c r="F31" s="58">
        <v>10.804636117641261</v>
      </c>
      <c r="G31" s="60">
        <v>0.43454520434502836</v>
      </c>
      <c r="H31" s="58">
        <v>9.3118146747687653</v>
      </c>
      <c r="I31" s="95">
        <v>0.41518145488494768</v>
      </c>
    </row>
    <row r="32" spans="1:9" x14ac:dyDescent="0.25">
      <c r="A32" s="76" t="s">
        <v>207</v>
      </c>
      <c r="B32" s="58">
        <v>35.194558273242649</v>
      </c>
      <c r="C32" s="60">
        <v>0.7878186121839087</v>
      </c>
      <c r="D32" s="58">
        <v>36.386928536981692</v>
      </c>
      <c r="E32" s="60">
        <v>0.70213509631352489</v>
      </c>
      <c r="F32" s="58">
        <v>14.887188017350089</v>
      </c>
      <c r="G32" s="60">
        <v>0.50551680771852336</v>
      </c>
      <c r="H32" s="58">
        <v>13.531325172425589</v>
      </c>
      <c r="I32" s="95">
        <v>0.64489743293609381</v>
      </c>
    </row>
    <row r="33" spans="1:10" x14ac:dyDescent="0.25">
      <c r="A33" s="76" t="s">
        <v>204</v>
      </c>
      <c r="B33" s="58">
        <v>55.212495508688598</v>
      </c>
      <c r="C33" s="60">
        <v>0.7400646351397081</v>
      </c>
      <c r="D33" s="58">
        <v>31.873299124364891</v>
      </c>
      <c r="E33" s="60">
        <v>0.72928138949470567</v>
      </c>
      <c r="F33" s="58">
        <v>7.1597036295701928</v>
      </c>
      <c r="G33" s="60">
        <v>0.38414694077554568</v>
      </c>
      <c r="H33" s="58">
        <v>5.7545017373763159</v>
      </c>
      <c r="I33" s="95">
        <v>0.47919437567766471</v>
      </c>
    </row>
    <row r="34" spans="1:10" x14ac:dyDescent="0.25">
      <c r="A34" s="76" t="s">
        <v>28</v>
      </c>
      <c r="B34" s="58">
        <v>52.956389166713159</v>
      </c>
      <c r="C34" s="60">
        <v>0.78016505988679352</v>
      </c>
      <c r="D34" s="58">
        <v>28.625036793536012</v>
      </c>
      <c r="E34" s="60">
        <v>0.71402107125759395</v>
      </c>
      <c r="F34" s="58">
        <v>9.8394532135714314</v>
      </c>
      <c r="G34" s="60">
        <v>0.36993317309200885</v>
      </c>
      <c r="H34" s="58">
        <v>8.5791208261794178</v>
      </c>
      <c r="I34" s="95">
        <v>0.44696383610023582</v>
      </c>
    </row>
    <row r="35" spans="1:10" x14ac:dyDescent="0.25">
      <c r="A35" s="76" t="s">
        <v>29</v>
      </c>
      <c r="B35" s="58">
        <v>60.599272664209558</v>
      </c>
      <c r="C35" s="60">
        <v>0.61230794313090509</v>
      </c>
      <c r="D35" s="58">
        <v>25.516625591044701</v>
      </c>
      <c r="E35" s="60">
        <v>0.58734993117792322</v>
      </c>
      <c r="F35" s="58">
        <v>7.3637903283837254</v>
      </c>
      <c r="G35" s="60">
        <v>0.33530607998980533</v>
      </c>
      <c r="H35" s="58">
        <v>6.5203114163620066</v>
      </c>
      <c r="I35" s="95">
        <v>0.36026398113464464</v>
      </c>
    </row>
    <row r="36" spans="1:10" x14ac:dyDescent="0.25">
      <c r="A36" s="76" t="s">
        <v>30</v>
      </c>
      <c r="B36" s="58">
        <v>48.961418745093397</v>
      </c>
      <c r="C36" s="60">
        <v>0.85772808274381918</v>
      </c>
      <c r="D36" s="58">
        <v>30.912801345975289</v>
      </c>
      <c r="E36" s="60">
        <v>0.704255178442319</v>
      </c>
      <c r="F36" s="58">
        <v>9.5911355322881828</v>
      </c>
      <c r="G36" s="60">
        <v>0.44172554833297156</v>
      </c>
      <c r="H36" s="58">
        <v>10.534644376643129</v>
      </c>
      <c r="I36" s="95">
        <v>0.52506550080421821</v>
      </c>
    </row>
    <row r="37" spans="1:10" x14ac:dyDescent="0.25">
      <c r="A37" s="76" t="s">
        <v>9</v>
      </c>
      <c r="B37" s="58">
        <v>45.487656974499771</v>
      </c>
      <c r="C37" s="60">
        <v>0.65000238845825442</v>
      </c>
      <c r="D37" s="58">
        <v>29.117407266193659</v>
      </c>
      <c r="E37" s="60">
        <v>0.52973652186021714</v>
      </c>
      <c r="F37" s="58">
        <v>10.507071958875789</v>
      </c>
      <c r="G37" s="60">
        <v>0.40879118074656873</v>
      </c>
      <c r="H37" s="58">
        <v>14.887863800430781</v>
      </c>
      <c r="I37" s="95">
        <v>0.48354537854222379</v>
      </c>
    </row>
    <row r="38" spans="1:10" x14ac:dyDescent="0.25">
      <c r="A38" s="76" t="s">
        <v>208</v>
      </c>
      <c r="B38" s="58">
        <v>35.952639522270474</v>
      </c>
      <c r="C38" s="60">
        <v>0.90363258389659662</v>
      </c>
      <c r="D38" s="58">
        <v>36.197688257602287</v>
      </c>
      <c r="E38" s="60">
        <v>0.85450008386892251</v>
      </c>
      <c r="F38" s="58">
        <v>13.36706359864457</v>
      </c>
      <c r="G38" s="60">
        <v>0.49308605116556159</v>
      </c>
      <c r="H38" s="58">
        <v>14.482608621482671</v>
      </c>
      <c r="I38" s="95">
        <v>0.66393167859997737</v>
      </c>
    </row>
    <row r="39" spans="1:10" x14ac:dyDescent="0.25">
      <c r="A39" s="76" t="s">
        <v>31</v>
      </c>
      <c r="B39" s="58">
        <v>55.615741499570213</v>
      </c>
      <c r="C39" s="60">
        <v>0.81614742845734423</v>
      </c>
      <c r="D39" s="58">
        <v>26.495590696712611</v>
      </c>
      <c r="E39" s="60">
        <v>0.82269475190479679</v>
      </c>
      <c r="F39" s="58">
        <v>9.8873841561448579</v>
      </c>
      <c r="G39" s="60">
        <v>0.46043769261870598</v>
      </c>
      <c r="H39" s="58">
        <v>8.001283647572313</v>
      </c>
      <c r="I39" s="95">
        <v>0.39408565485116914</v>
      </c>
    </row>
    <row r="40" spans="1:10" x14ac:dyDescent="0.25">
      <c r="A40" s="76" t="s">
        <v>33</v>
      </c>
      <c r="B40" s="58">
        <v>49.188001349837947</v>
      </c>
      <c r="C40" s="60">
        <v>0.72206010689895828</v>
      </c>
      <c r="D40" s="58">
        <v>31.95644342912183</v>
      </c>
      <c r="E40" s="60">
        <v>0.62410472262354244</v>
      </c>
      <c r="F40" s="58">
        <v>10.4342007632546</v>
      </c>
      <c r="G40" s="60">
        <v>0.37378019906616117</v>
      </c>
      <c r="H40" s="58">
        <v>8.4213544577856077</v>
      </c>
      <c r="I40" s="95">
        <v>0.43257420472833408</v>
      </c>
    </row>
    <row r="41" spans="1:10" x14ac:dyDescent="0.25">
      <c r="A41" s="76" t="s">
        <v>34</v>
      </c>
      <c r="B41" s="58">
        <v>43.975121469825481</v>
      </c>
      <c r="C41" s="60">
        <v>0.74990468630176699</v>
      </c>
      <c r="D41" s="58">
        <v>37.049312833745248</v>
      </c>
      <c r="E41" s="60">
        <v>0.59414368283228713</v>
      </c>
      <c r="F41" s="58">
        <v>11.502417267800491</v>
      </c>
      <c r="G41" s="60">
        <v>0.38137486373557344</v>
      </c>
      <c r="H41" s="58">
        <v>7.4731484286287992</v>
      </c>
      <c r="I41" s="95">
        <v>0.48770094506385581</v>
      </c>
    </row>
    <row r="42" spans="1:10" x14ac:dyDescent="0.25">
      <c r="A42" s="78" t="s">
        <v>35</v>
      </c>
      <c r="B42" s="82">
        <v>47.769626159069396</v>
      </c>
      <c r="C42" s="83">
        <v>0.85825747496508631</v>
      </c>
      <c r="D42" s="82">
        <v>25.649296698108682</v>
      </c>
      <c r="E42" s="83">
        <v>0.55857475954571134</v>
      </c>
      <c r="F42" s="82">
        <v>12.459212008962391</v>
      </c>
      <c r="G42" s="83">
        <v>0.46340654152772592</v>
      </c>
      <c r="H42" s="82">
        <v>14.121865133859529</v>
      </c>
      <c r="I42" s="97">
        <v>0.50251908843100523</v>
      </c>
    </row>
    <row r="43" spans="1:10" ht="14.45" customHeight="1" x14ac:dyDescent="0.25">
      <c r="A43" s="178" t="s">
        <v>333</v>
      </c>
      <c r="B43" s="178"/>
      <c r="C43" s="178"/>
      <c r="D43" s="178"/>
      <c r="E43" s="178"/>
      <c r="F43" s="178"/>
      <c r="G43" s="178"/>
      <c r="H43" s="178"/>
      <c r="I43" s="178"/>
    </row>
    <row r="44" spans="1:10" x14ac:dyDescent="0.25">
      <c r="A44" s="169"/>
      <c r="B44" s="169"/>
      <c r="C44" s="169"/>
      <c r="D44" s="169"/>
      <c r="E44" s="169"/>
      <c r="F44" s="169"/>
      <c r="G44" s="169"/>
      <c r="H44" s="169"/>
      <c r="I44" s="169"/>
    </row>
    <row r="45" spans="1:10" customFormat="1" x14ac:dyDescent="0.25">
      <c r="A45" s="165" t="s">
        <v>331</v>
      </c>
      <c r="B45" s="165"/>
      <c r="C45" s="165"/>
      <c r="D45" s="165"/>
      <c r="E45" s="165"/>
      <c r="F45" s="165"/>
      <c r="G45" s="165"/>
      <c r="H45" s="165"/>
      <c r="I45" s="165"/>
      <c r="J45" s="154"/>
    </row>
    <row r="46" spans="1:10" x14ac:dyDescent="0.25">
      <c r="A46" s="38" t="s">
        <v>278</v>
      </c>
      <c r="B46" s="33"/>
      <c r="C46" s="33"/>
      <c r="D46" s="33"/>
      <c r="E46" s="33"/>
      <c r="F46" s="33"/>
      <c r="G46" s="33"/>
      <c r="H46" s="33"/>
      <c r="I46" s="33"/>
    </row>
    <row r="47" spans="1:10" x14ac:dyDescent="0.25">
      <c r="A47"/>
      <c r="B47" s="33"/>
      <c r="C47" s="33"/>
      <c r="D47" s="33"/>
      <c r="E47" s="33"/>
      <c r="F47" s="33"/>
      <c r="G47" s="33"/>
      <c r="H47" s="33"/>
      <c r="I47" s="33"/>
    </row>
    <row r="48" spans="1:10" ht="58.9" customHeight="1" x14ac:dyDescent="0.25">
      <c r="A48" s="177" t="s">
        <v>218</v>
      </c>
      <c r="B48" s="177"/>
      <c r="C48" s="177"/>
      <c r="D48" s="177"/>
      <c r="E48" s="177"/>
      <c r="F48" s="177"/>
      <c r="G48" s="177"/>
      <c r="H48" s="177"/>
      <c r="I48" s="177"/>
      <c r="J48" s="33"/>
    </row>
    <row r="49" spans="1:10" ht="15" customHeight="1" x14ac:dyDescent="0.25">
      <c r="A49" s="101"/>
      <c r="B49" s="101"/>
      <c r="C49" s="101"/>
      <c r="D49" s="101"/>
      <c r="E49" s="101"/>
      <c r="F49" s="101"/>
      <c r="G49" s="101"/>
      <c r="H49" s="101"/>
      <c r="I49" s="101"/>
      <c r="J49" s="33"/>
    </row>
    <row r="50" spans="1:10" x14ac:dyDescent="0.25">
      <c r="A50" s="99" t="s">
        <v>219</v>
      </c>
    </row>
    <row r="51" spans="1:10" ht="14.45" customHeight="1" x14ac:dyDescent="0.25">
      <c r="A51" s="180" t="s">
        <v>220</v>
      </c>
      <c r="B51" s="180"/>
      <c r="C51" s="180"/>
      <c r="D51" s="180"/>
      <c r="E51" s="180"/>
      <c r="F51" s="180"/>
      <c r="G51" s="180"/>
      <c r="H51" s="180"/>
      <c r="I51" s="180"/>
    </row>
    <row r="52" spans="1:10" x14ac:dyDescent="0.25">
      <c r="A52" s="180"/>
      <c r="B52" s="180"/>
      <c r="C52" s="180"/>
      <c r="D52" s="180"/>
      <c r="E52" s="180"/>
      <c r="F52" s="180"/>
      <c r="G52" s="180"/>
      <c r="H52" s="180"/>
      <c r="I52" s="180"/>
    </row>
    <row r="53" spans="1:10" x14ac:dyDescent="0.25">
      <c r="A53" s="93"/>
      <c r="B53" s="93"/>
      <c r="C53" s="93"/>
      <c r="D53" s="93"/>
      <c r="E53" s="93"/>
      <c r="F53" s="93"/>
    </row>
  </sheetData>
  <mergeCells count="12">
    <mergeCell ref="A51:I52"/>
    <mergeCell ref="B2:I2"/>
    <mergeCell ref="B3:C3"/>
    <mergeCell ref="D3:E3"/>
    <mergeCell ref="F3:G3"/>
    <mergeCell ref="H3:I3"/>
    <mergeCell ref="A45:I45"/>
    <mergeCell ref="J1:Q1"/>
    <mergeCell ref="J2:P2"/>
    <mergeCell ref="A48:I48"/>
    <mergeCell ref="A43:I44"/>
    <mergeCell ref="A1:I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
  <sheetViews>
    <sheetView topLeftCell="A34" workbookViewId="0">
      <selection activeCell="C59" sqref="C59"/>
    </sheetView>
  </sheetViews>
  <sheetFormatPr baseColWidth="10" defaultColWidth="11.5703125" defaultRowHeight="15" x14ac:dyDescent="0.25"/>
  <cols>
    <col min="1" max="1" width="19.7109375" style="56" customWidth="1"/>
    <col min="2" max="2" width="11.28515625" style="56" customWidth="1"/>
    <col min="3" max="3" width="13.5703125" style="56" customWidth="1"/>
    <col min="4" max="4" width="11.28515625" style="56" customWidth="1"/>
    <col min="5" max="5" width="13.5703125" style="56" customWidth="1"/>
    <col min="6" max="6" width="15.28515625" style="56" customWidth="1"/>
    <col min="7" max="7" width="13.5703125" style="56" customWidth="1"/>
    <col min="8" max="8" width="11.28515625" style="56" customWidth="1"/>
    <col min="9" max="9" width="13.5703125" style="56" customWidth="1"/>
    <col min="10" max="10" width="11.28515625" style="56" customWidth="1"/>
    <col min="11" max="11" width="13.5703125" style="56" customWidth="1"/>
    <col min="12" max="12" width="15.42578125" style="56" customWidth="1"/>
    <col min="13" max="13" width="13.5703125" style="56" customWidth="1"/>
    <col min="14" max="16384" width="11.5703125" style="56"/>
  </cols>
  <sheetData>
    <row r="1" spans="1:25" ht="15" customHeight="1" thickBot="1" x14ac:dyDescent="0.3">
      <c r="A1" s="179" t="s">
        <v>322</v>
      </c>
      <c r="B1" s="179"/>
      <c r="C1" s="179"/>
      <c r="D1" s="179"/>
      <c r="E1" s="179"/>
      <c r="F1" s="179"/>
      <c r="G1" s="179"/>
      <c r="H1" s="179"/>
      <c r="I1" s="179"/>
      <c r="J1" s="179"/>
      <c r="K1" s="179"/>
      <c r="L1" s="179"/>
      <c r="M1" s="187"/>
      <c r="N1" s="174"/>
      <c r="O1" s="174"/>
      <c r="P1" s="174"/>
      <c r="Q1" s="174"/>
      <c r="R1" s="174"/>
      <c r="S1" s="174"/>
      <c r="T1" s="174"/>
      <c r="U1" s="174"/>
      <c r="V1" s="174"/>
      <c r="W1" s="174"/>
      <c r="X1" s="174"/>
      <c r="Y1" s="186"/>
    </row>
    <row r="2" spans="1:25" x14ac:dyDescent="0.25">
      <c r="A2" s="103"/>
      <c r="B2" s="181" t="s">
        <v>258</v>
      </c>
      <c r="C2" s="182"/>
      <c r="D2" s="182"/>
      <c r="E2" s="182"/>
      <c r="F2" s="182"/>
      <c r="G2" s="182"/>
      <c r="H2" s="182"/>
      <c r="I2" s="182"/>
      <c r="J2" s="182"/>
      <c r="K2" s="182"/>
      <c r="L2" s="182"/>
      <c r="M2" s="183"/>
      <c r="N2" s="175"/>
      <c r="O2" s="175"/>
      <c r="P2" s="175"/>
      <c r="Q2" s="175"/>
      <c r="R2" s="175"/>
      <c r="S2" s="175"/>
      <c r="T2" s="175"/>
      <c r="U2" s="175"/>
      <c r="V2" s="175"/>
      <c r="W2" s="175"/>
      <c r="X2" s="176"/>
    </row>
    <row r="3" spans="1:25" x14ac:dyDescent="0.25">
      <c r="A3" s="104"/>
      <c r="B3" s="181" t="s">
        <v>222</v>
      </c>
      <c r="C3" s="182"/>
      <c r="D3" s="182"/>
      <c r="E3" s="182"/>
      <c r="F3" s="182"/>
      <c r="G3" s="182"/>
      <c r="H3" s="181" t="s">
        <v>221</v>
      </c>
      <c r="I3" s="182"/>
      <c r="J3" s="182"/>
      <c r="K3" s="182"/>
      <c r="L3" s="182"/>
      <c r="M3" s="183"/>
    </row>
    <row r="4" spans="1:25" ht="14.45" customHeight="1" x14ac:dyDescent="0.25">
      <c r="A4" s="105"/>
      <c r="B4" s="189" t="s">
        <v>223</v>
      </c>
      <c r="C4" s="190"/>
      <c r="D4" s="189" t="s">
        <v>224</v>
      </c>
      <c r="E4" s="190"/>
      <c r="F4" s="184" t="s">
        <v>225</v>
      </c>
      <c r="G4" s="185"/>
      <c r="H4" s="184" t="s">
        <v>229</v>
      </c>
      <c r="I4" s="185"/>
      <c r="J4" s="184" t="s">
        <v>230</v>
      </c>
      <c r="K4" s="185"/>
      <c r="L4" s="181" t="s">
        <v>231</v>
      </c>
      <c r="M4" s="183"/>
    </row>
    <row r="5" spans="1:25" ht="30" x14ac:dyDescent="0.25">
      <c r="A5" s="106"/>
      <c r="B5" s="64" t="s">
        <v>213</v>
      </c>
      <c r="C5" s="65" t="s">
        <v>46</v>
      </c>
      <c r="D5" s="64" t="s">
        <v>213</v>
      </c>
      <c r="E5" s="65" t="s">
        <v>46</v>
      </c>
      <c r="F5" s="64" t="s">
        <v>227</v>
      </c>
      <c r="G5" s="65" t="s">
        <v>46</v>
      </c>
      <c r="H5" s="64" t="s">
        <v>213</v>
      </c>
      <c r="I5" s="65" t="s">
        <v>46</v>
      </c>
      <c r="J5" s="64" t="s">
        <v>213</v>
      </c>
      <c r="K5" s="65" t="s">
        <v>46</v>
      </c>
      <c r="L5" s="64" t="s">
        <v>227</v>
      </c>
      <c r="M5" s="98" t="s">
        <v>46</v>
      </c>
    </row>
    <row r="6" spans="1:25" x14ac:dyDescent="0.25">
      <c r="A6" s="69" t="s">
        <v>14</v>
      </c>
      <c r="B6" s="73">
        <v>20.995363417612651</v>
      </c>
      <c r="C6" s="74">
        <v>0.8559131307350184</v>
      </c>
      <c r="D6" s="73">
        <v>21.34051929850569</v>
      </c>
      <c r="E6" s="74">
        <v>0.88134477833449654</v>
      </c>
      <c r="F6" s="73">
        <v>0.34515588089303861</v>
      </c>
      <c r="G6" s="74">
        <v>1.1651894259853257</v>
      </c>
      <c r="H6" s="73">
        <v>21.8952040417741</v>
      </c>
      <c r="I6" s="74">
        <v>1.1826002968788214</v>
      </c>
      <c r="J6" s="73">
        <v>19.873116698948358</v>
      </c>
      <c r="K6" s="74">
        <v>1.234270859284377</v>
      </c>
      <c r="L6" s="73">
        <v>-2.022087342825742</v>
      </c>
      <c r="M6" s="94">
        <v>1.7164570513833235</v>
      </c>
    </row>
    <row r="7" spans="1:25" x14ac:dyDescent="0.25">
      <c r="A7" s="76" t="s">
        <v>211</v>
      </c>
      <c r="B7" s="58">
        <v>23.971840268894901</v>
      </c>
      <c r="C7" s="60">
        <v>0.69362154213206462</v>
      </c>
      <c r="D7" s="58">
        <v>25.665141030019601</v>
      </c>
      <c r="E7" s="60">
        <v>0.58395174342256329</v>
      </c>
      <c r="F7" s="58">
        <v>1.6933007611247</v>
      </c>
      <c r="G7" s="60">
        <v>0.89408917901359264</v>
      </c>
      <c r="H7" s="58">
        <v>27.049905954983519</v>
      </c>
      <c r="I7" s="60">
        <v>0.9130981555983303</v>
      </c>
      <c r="J7" s="58">
        <v>24.336765764496501</v>
      </c>
      <c r="K7" s="60">
        <v>0.92680400192905232</v>
      </c>
      <c r="L7" s="58">
        <v>-2.7131401904870174</v>
      </c>
      <c r="M7" s="95">
        <v>1.272282329931242</v>
      </c>
    </row>
    <row r="8" spans="1:25" x14ac:dyDescent="0.25">
      <c r="A8" s="76" t="s">
        <v>3</v>
      </c>
      <c r="B8" s="58">
        <v>19.534489019229689</v>
      </c>
      <c r="C8" s="60">
        <v>0.7767193033801808</v>
      </c>
      <c r="D8" s="58">
        <v>22.794518649659999</v>
      </c>
      <c r="E8" s="60">
        <v>0.85713534454735463</v>
      </c>
      <c r="F8" s="58">
        <v>3.26002963043031</v>
      </c>
      <c r="G8" s="60">
        <v>1.0698034481273646</v>
      </c>
      <c r="H8" s="58">
        <v>22.079259499083491</v>
      </c>
      <c r="I8" s="60">
        <v>1.2195191886072034</v>
      </c>
      <c r="J8" s="58">
        <v>21.086788611910531</v>
      </c>
      <c r="K8" s="60">
        <v>0.91737434612527935</v>
      </c>
      <c r="L8" s="58">
        <v>-0.99247088717295995</v>
      </c>
      <c r="M8" s="95">
        <v>1.4659768886000715</v>
      </c>
    </row>
    <row r="9" spans="1:25" x14ac:dyDescent="0.25">
      <c r="A9" s="76" t="s">
        <v>4</v>
      </c>
      <c r="B9" s="58">
        <v>20.31943026737062</v>
      </c>
      <c r="C9" s="60">
        <v>0.79112654151388973</v>
      </c>
      <c r="D9" s="58">
        <v>18.73843081343237</v>
      </c>
      <c r="E9" s="60">
        <v>0.76278985976557578</v>
      </c>
      <c r="F9" s="58">
        <v>-1.5809994539382508</v>
      </c>
      <c r="G9" s="60">
        <v>1.0071109849525384</v>
      </c>
      <c r="H9" s="58">
        <v>23.264992745964751</v>
      </c>
      <c r="I9" s="60">
        <v>1.1588050288035103</v>
      </c>
      <c r="J9" s="58">
        <v>16.325820450129999</v>
      </c>
      <c r="K9" s="60">
        <v>0.96984526918964209</v>
      </c>
      <c r="L9" s="58">
        <v>-6.9391722958347515</v>
      </c>
      <c r="M9" s="95">
        <v>1.3898206281820256</v>
      </c>
    </row>
    <row r="10" spans="1:25" x14ac:dyDescent="0.25">
      <c r="A10" s="76" t="s">
        <v>210</v>
      </c>
      <c r="B10" s="58">
        <v>22.457469771291851</v>
      </c>
      <c r="C10" s="60">
        <v>0.54668013992648201</v>
      </c>
      <c r="D10" s="58">
        <v>21.649438773512959</v>
      </c>
      <c r="E10" s="60">
        <v>0.6562002929068238</v>
      </c>
      <c r="F10" s="58">
        <v>-0.80803099777889287</v>
      </c>
      <c r="G10" s="60">
        <v>0.77435193711178196</v>
      </c>
      <c r="H10" s="58">
        <v>23.7860017645033</v>
      </c>
      <c r="I10" s="60">
        <v>0.96027721035688107</v>
      </c>
      <c r="J10" s="58">
        <v>20.176173910961079</v>
      </c>
      <c r="K10" s="60">
        <v>0.88009113654003435</v>
      </c>
      <c r="L10" s="58">
        <v>-3.609827853542221</v>
      </c>
      <c r="M10" s="95">
        <v>1.31366565395028</v>
      </c>
    </row>
    <row r="11" spans="1:25" x14ac:dyDescent="0.25">
      <c r="A11" s="76" t="s">
        <v>6</v>
      </c>
      <c r="B11" s="58">
        <v>20.654984633463851</v>
      </c>
      <c r="C11" s="60">
        <v>0.81810601706883157</v>
      </c>
      <c r="D11" s="58">
        <v>20.220759048677131</v>
      </c>
      <c r="E11" s="60">
        <v>0.82881194755082277</v>
      </c>
      <c r="F11" s="58">
        <v>-0.43422558478672002</v>
      </c>
      <c r="G11" s="60">
        <v>1.1258281249371016</v>
      </c>
      <c r="H11" s="58">
        <v>20.813480037957358</v>
      </c>
      <c r="I11" s="60">
        <v>1.0757139771591626</v>
      </c>
      <c r="J11" s="58">
        <v>19.012577325678009</v>
      </c>
      <c r="K11" s="60">
        <v>0.98540715659048173</v>
      </c>
      <c r="L11" s="58">
        <v>-1.8009027122793491</v>
      </c>
      <c r="M11" s="95">
        <v>1.3899703668251266</v>
      </c>
    </row>
    <row r="12" spans="1:25" x14ac:dyDescent="0.25">
      <c r="A12" s="76" t="s">
        <v>7</v>
      </c>
      <c r="B12" s="58">
        <v>23.27537022517545</v>
      </c>
      <c r="C12" s="60">
        <v>0.82808028031311065</v>
      </c>
      <c r="D12" s="58">
        <v>25.141969030842819</v>
      </c>
      <c r="E12" s="60">
        <v>0.89651905682838151</v>
      </c>
      <c r="F12" s="58">
        <v>1.866598805667369</v>
      </c>
      <c r="G12" s="60">
        <v>1.0062028112451273</v>
      </c>
      <c r="H12" s="58">
        <v>22.68508768966581</v>
      </c>
      <c r="I12" s="60">
        <v>1.2953160603746319</v>
      </c>
      <c r="J12" s="58">
        <v>26.034416007388248</v>
      </c>
      <c r="K12" s="60">
        <v>1.1287089919747526</v>
      </c>
      <c r="L12" s="58">
        <v>3.3493283177224384</v>
      </c>
      <c r="M12" s="95">
        <v>1.6950643547040949</v>
      </c>
    </row>
    <row r="13" spans="1:25" x14ac:dyDescent="0.25">
      <c r="A13" s="76" t="s">
        <v>193</v>
      </c>
      <c r="B13" s="58">
        <v>7.5476579135909203</v>
      </c>
      <c r="C13" s="60">
        <v>0.69924821936115544</v>
      </c>
      <c r="D13" s="58">
        <v>10.319433713651449</v>
      </c>
      <c r="E13" s="60">
        <v>0.58298224573933077</v>
      </c>
      <c r="F13" s="58">
        <v>2.7717758000605288</v>
      </c>
      <c r="G13" s="60">
        <v>0.98370848422484913</v>
      </c>
      <c r="H13" s="58">
        <v>8.901959372174991</v>
      </c>
      <c r="I13" s="60">
        <v>0.84905935512817299</v>
      </c>
      <c r="J13" s="58">
        <v>9.6106727533652503</v>
      </c>
      <c r="K13" s="60">
        <v>0.91133254444006917</v>
      </c>
      <c r="L13" s="58">
        <v>0.70871338119025928</v>
      </c>
      <c r="M13" s="95">
        <v>1.2626142431394556</v>
      </c>
    </row>
    <row r="14" spans="1:25" x14ac:dyDescent="0.25">
      <c r="A14" s="76" t="s">
        <v>8</v>
      </c>
      <c r="B14" s="58">
        <v>25.744328240304942</v>
      </c>
      <c r="C14" s="60">
        <v>0.87401851039367229</v>
      </c>
      <c r="D14" s="58">
        <v>22.02746379036066</v>
      </c>
      <c r="E14" s="60">
        <v>0.90290223082261478</v>
      </c>
      <c r="F14" s="58">
        <v>-3.716864449944282</v>
      </c>
      <c r="G14" s="60">
        <v>1.2046394943632579</v>
      </c>
      <c r="H14" s="58" t="s">
        <v>201</v>
      </c>
      <c r="I14" s="60" t="s">
        <v>201</v>
      </c>
      <c r="J14" s="58" t="s">
        <v>201</v>
      </c>
      <c r="K14" s="60" t="s">
        <v>201</v>
      </c>
      <c r="L14" s="58" t="s">
        <v>201</v>
      </c>
      <c r="M14" s="95" t="s">
        <v>201</v>
      </c>
    </row>
    <row r="15" spans="1:25" x14ac:dyDescent="0.25">
      <c r="A15" s="76" t="s">
        <v>212</v>
      </c>
      <c r="B15" s="58">
        <v>22.575450755652771</v>
      </c>
      <c r="C15" s="60">
        <v>1.0006655063413437</v>
      </c>
      <c r="D15" s="58">
        <v>22.75364581443138</v>
      </c>
      <c r="E15" s="60">
        <v>0.85721600036925194</v>
      </c>
      <c r="F15" s="58">
        <v>0.17819505877860919</v>
      </c>
      <c r="G15" s="60">
        <v>1.4283238690657953</v>
      </c>
      <c r="H15" s="58">
        <v>20.18520552387433</v>
      </c>
      <c r="I15" s="60">
        <v>0.97058039499497306</v>
      </c>
      <c r="J15" s="58">
        <v>24.797913294735231</v>
      </c>
      <c r="K15" s="60">
        <v>1.5056431169594533</v>
      </c>
      <c r="L15" s="58">
        <v>4.6127077708609008</v>
      </c>
      <c r="M15" s="95">
        <v>1.8968362569260644</v>
      </c>
    </row>
    <row r="16" spans="1:25" x14ac:dyDescent="0.25">
      <c r="A16" s="76" t="s">
        <v>32</v>
      </c>
      <c r="B16" s="58">
        <v>16.012534031708672</v>
      </c>
      <c r="C16" s="60">
        <v>0.55089503926891581</v>
      </c>
      <c r="D16" s="58">
        <v>15.575635409335581</v>
      </c>
      <c r="E16" s="60">
        <v>0.42440120585705493</v>
      </c>
      <c r="F16" s="58">
        <v>-0.43689862237309107</v>
      </c>
      <c r="G16" s="60">
        <v>0.59554827174713865</v>
      </c>
      <c r="H16" s="58">
        <v>18.708082880440209</v>
      </c>
      <c r="I16" s="60">
        <v>0.74248869536527529</v>
      </c>
      <c r="J16" s="58">
        <v>12.707135017235441</v>
      </c>
      <c r="K16" s="60">
        <v>0.63460978557116354</v>
      </c>
      <c r="L16" s="58">
        <v>-6.0009478632047681</v>
      </c>
      <c r="M16" s="95">
        <v>0.98619492810599318</v>
      </c>
    </row>
    <row r="17" spans="1:13" x14ac:dyDescent="0.25">
      <c r="A17" s="76" t="s">
        <v>11</v>
      </c>
      <c r="B17" s="58">
        <v>22.077647320681582</v>
      </c>
      <c r="C17" s="60">
        <v>0.76142460042246785</v>
      </c>
      <c r="D17" s="58">
        <v>29.234278831324971</v>
      </c>
      <c r="E17" s="60">
        <v>1.0167202130962076</v>
      </c>
      <c r="F17" s="58">
        <v>7.1566315106433898</v>
      </c>
      <c r="G17" s="60">
        <v>1.1406993599244939</v>
      </c>
      <c r="H17" s="58">
        <v>27.03460328378349</v>
      </c>
      <c r="I17" s="60">
        <v>1.3932737545212888</v>
      </c>
      <c r="J17" s="58">
        <v>24.18193260691449</v>
      </c>
      <c r="K17" s="60">
        <v>1.0014382398653396</v>
      </c>
      <c r="L17" s="58">
        <v>-2.8526706768689998</v>
      </c>
      <c r="M17" s="95">
        <v>1.6995374237260903</v>
      </c>
    </row>
    <row r="18" spans="1:13" x14ac:dyDescent="0.25">
      <c r="A18" s="76" t="s">
        <v>205</v>
      </c>
      <c r="B18" s="58">
        <v>18.958031114305982</v>
      </c>
      <c r="C18" s="60">
        <v>0.88332647089443739</v>
      </c>
      <c r="D18" s="58">
        <v>17.756023994475662</v>
      </c>
      <c r="E18" s="60">
        <v>0.94347373504065302</v>
      </c>
      <c r="F18" s="58">
        <v>-1.2020071198303199</v>
      </c>
      <c r="G18" s="60">
        <v>1.2184122500035752</v>
      </c>
      <c r="H18" s="58">
        <v>17.112892126733769</v>
      </c>
      <c r="I18" s="60">
        <v>1.3258696246768158</v>
      </c>
      <c r="J18" s="58">
        <v>18.333894114552741</v>
      </c>
      <c r="K18" s="60">
        <v>1.3062205917836391</v>
      </c>
      <c r="L18" s="58">
        <v>1.2210019878189726</v>
      </c>
      <c r="M18" s="95">
        <v>1.8291292805784147</v>
      </c>
    </row>
    <row r="19" spans="1:13" x14ac:dyDescent="0.25">
      <c r="A19" s="76" t="s">
        <v>12</v>
      </c>
      <c r="B19" s="58">
        <v>18.325835298998491</v>
      </c>
      <c r="C19" s="60">
        <v>0.66575318131932049</v>
      </c>
      <c r="D19" s="58">
        <v>14.87707285437004</v>
      </c>
      <c r="E19" s="60">
        <v>0.53178583437360494</v>
      </c>
      <c r="F19" s="58">
        <v>-3.4487624446284517</v>
      </c>
      <c r="G19" s="60">
        <v>0.81403238616569684</v>
      </c>
      <c r="H19" s="58">
        <v>16.737123123952241</v>
      </c>
      <c r="I19" s="60">
        <v>0.91458572124190052</v>
      </c>
      <c r="J19" s="58">
        <v>16.84390207508644</v>
      </c>
      <c r="K19" s="60">
        <v>0.91706001367259127</v>
      </c>
      <c r="L19" s="58">
        <v>0.10677895113419922</v>
      </c>
      <c r="M19" s="95">
        <v>1.3264645732770786</v>
      </c>
    </row>
    <row r="20" spans="1:13" x14ac:dyDescent="0.25">
      <c r="A20" s="85" t="s">
        <v>13</v>
      </c>
      <c r="B20" s="89">
        <v>24.225120350883621</v>
      </c>
      <c r="C20" s="90">
        <v>0.8996661041930768</v>
      </c>
      <c r="D20" s="89">
        <v>19.893460092098952</v>
      </c>
      <c r="E20" s="90">
        <v>0.84037683567148558</v>
      </c>
      <c r="F20" s="89">
        <v>-4.3316602587846695</v>
      </c>
      <c r="G20" s="90">
        <v>1.1767047108884618</v>
      </c>
      <c r="H20" s="89">
        <v>26.205918668286401</v>
      </c>
      <c r="I20" s="90">
        <v>1.2227963006503226</v>
      </c>
      <c r="J20" s="89">
        <v>18.489920088396151</v>
      </c>
      <c r="K20" s="90">
        <v>1.1664321843774086</v>
      </c>
      <c r="L20" s="89">
        <v>-7.7159985798902504</v>
      </c>
      <c r="M20" s="96">
        <v>1.6647397021919792</v>
      </c>
    </row>
    <row r="21" spans="1:13" x14ac:dyDescent="0.25">
      <c r="A21" s="76" t="s">
        <v>15</v>
      </c>
      <c r="B21" s="58">
        <v>19.07838919354467</v>
      </c>
      <c r="C21" s="60">
        <v>0.74398875061606606</v>
      </c>
      <c r="D21" s="58">
        <v>27.964324967683769</v>
      </c>
      <c r="E21" s="60">
        <v>0.9211280657701808</v>
      </c>
      <c r="F21" s="58">
        <v>8.8859357741390994</v>
      </c>
      <c r="G21" s="60">
        <v>1.1243087136645347</v>
      </c>
      <c r="H21" s="58">
        <v>22.91050746579144</v>
      </c>
      <c r="I21" s="60">
        <v>1.1665038145172457</v>
      </c>
      <c r="J21" s="58">
        <v>24.625300947057909</v>
      </c>
      <c r="K21" s="60">
        <v>1.171632406887047</v>
      </c>
      <c r="L21" s="58">
        <v>1.7147934812664687</v>
      </c>
      <c r="M21" s="95">
        <v>1.699013379850985</v>
      </c>
    </row>
    <row r="22" spans="1:13" x14ac:dyDescent="0.25">
      <c r="A22" s="76" t="s">
        <v>16</v>
      </c>
      <c r="B22" s="58">
        <v>20.966210279649271</v>
      </c>
      <c r="C22" s="60">
        <v>1.121782490934164</v>
      </c>
      <c r="D22" s="58">
        <v>16.24266445415126</v>
      </c>
      <c r="E22" s="60">
        <v>0.85635690491630312</v>
      </c>
      <c r="F22" s="58">
        <v>-4.7235458254980109</v>
      </c>
      <c r="G22" s="60">
        <v>1.2732994172324748</v>
      </c>
      <c r="H22" s="58">
        <v>22.205203510738659</v>
      </c>
      <c r="I22" s="60">
        <v>1.1840572989073133</v>
      </c>
      <c r="J22" s="58">
        <v>15.79277231342809</v>
      </c>
      <c r="K22" s="60">
        <v>1.1334047377267118</v>
      </c>
      <c r="L22" s="58">
        <v>-6.4124311973105694</v>
      </c>
      <c r="M22" s="95">
        <v>1.6857688943477636</v>
      </c>
    </row>
    <row r="23" spans="1:13" x14ac:dyDescent="0.25">
      <c r="A23" s="76" t="s">
        <v>209</v>
      </c>
      <c r="B23" s="58">
        <v>13.39460237907006</v>
      </c>
      <c r="C23" s="60">
        <v>0.56917826242549496</v>
      </c>
      <c r="D23" s="58">
        <v>19.194411123357099</v>
      </c>
      <c r="E23" s="60">
        <v>0.75904232122757342</v>
      </c>
      <c r="F23" s="58">
        <v>5.7998087442870396</v>
      </c>
      <c r="G23" s="60">
        <v>0.99884941523250537</v>
      </c>
      <c r="H23" s="58">
        <v>15.30165911697776</v>
      </c>
      <c r="I23" s="60">
        <v>0.88446222583070899</v>
      </c>
      <c r="J23" s="58">
        <v>16.616123621265601</v>
      </c>
      <c r="K23" s="60">
        <v>0.9240950366840841</v>
      </c>
      <c r="L23" s="58">
        <v>1.3144645042878409</v>
      </c>
      <c r="M23" s="95">
        <v>1.3677260101286124</v>
      </c>
    </row>
    <row r="24" spans="1:13" x14ac:dyDescent="0.25">
      <c r="A24" s="76" t="s">
        <v>17</v>
      </c>
      <c r="B24" s="58">
        <v>15.437904215961121</v>
      </c>
      <c r="C24" s="60">
        <v>0.90280577064036316</v>
      </c>
      <c r="D24" s="58">
        <v>18.596265418606141</v>
      </c>
      <c r="E24" s="60">
        <v>0.89014401322474801</v>
      </c>
      <c r="F24" s="58">
        <v>3.1583612026450201</v>
      </c>
      <c r="G24" s="60">
        <v>1.3082107030789052</v>
      </c>
      <c r="H24" s="58">
        <v>18.198073821998111</v>
      </c>
      <c r="I24" s="60">
        <v>1.4720058110776422</v>
      </c>
      <c r="J24" s="58">
        <v>17.924411704566541</v>
      </c>
      <c r="K24" s="60">
        <v>1.3429669575636072</v>
      </c>
      <c r="L24" s="58">
        <v>-0.2736621174315701</v>
      </c>
      <c r="M24" s="95">
        <v>2.0040337049717665</v>
      </c>
    </row>
    <row r="25" spans="1:13" x14ac:dyDescent="0.25">
      <c r="A25" s="76" t="s">
        <v>19</v>
      </c>
      <c r="B25" s="58" t="s">
        <v>201</v>
      </c>
      <c r="C25" s="60" t="s">
        <v>201</v>
      </c>
      <c r="D25" s="58" t="s">
        <v>201</v>
      </c>
      <c r="E25" s="60" t="s">
        <v>201</v>
      </c>
      <c r="F25" s="58" t="s">
        <v>201</v>
      </c>
      <c r="G25" s="60" t="s">
        <v>201</v>
      </c>
      <c r="H25" s="58" t="s">
        <v>201</v>
      </c>
      <c r="I25" s="60" t="s">
        <v>201</v>
      </c>
      <c r="J25" s="58" t="s">
        <v>201</v>
      </c>
      <c r="K25" s="60" t="s">
        <v>201</v>
      </c>
      <c r="L25" s="58" t="s">
        <v>201</v>
      </c>
      <c r="M25" s="95" t="s">
        <v>201</v>
      </c>
    </row>
    <row r="26" spans="1:13" x14ac:dyDescent="0.25">
      <c r="A26" s="76" t="s">
        <v>20</v>
      </c>
      <c r="B26" s="58">
        <v>13.97176942649722</v>
      </c>
      <c r="C26" s="60">
        <v>0.52372656360650072</v>
      </c>
      <c r="D26" s="58">
        <v>15.943950901923399</v>
      </c>
      <c r="E26" s="60">
        <v>0.71777055766860121</v>
      </c>
      <c r="F26" s="58">
        <v>1.9721814754261793</v>
      </c>
      <c r="G26" s="60">
        <v>0.80660129750717735</v>
      </c>
      <c r="H26" s="58">
        <v>16.677518054922601</v>
      </c>
      <c r="I26" s="60">
        <v>0.96707399193660282</v>
      </c>
      <c r="J26" s="58">
        <v>13.634007257050341</v>
      </c>
      <c r="K26" s="60">
        <v>0.96700169979753881</v>
      </c>
      <c r="L26" s="58">
        <v>-3.0435107978722602</v>
      </c>
      <c r="M26" s="95">
        <v>1.2227227058303447</v>
      </c>
    </row>
    <row r="27" spans="1:13" x14ac:dyDescent="0.25">
      <c r="A27" s="76" t="s">
        <v>21</v>
      </c>
      <c r="B27" s="58">
        <v>9.6667912801186464</v>
      </c>
      <c r="C27" s="60">
        <v>0.63030810511944402</v>
      </c>
      <c r="D27" s="58">
        <v>16.86916594117562</v>
      </c>
      <c r="E27" s="60">
        <v>0.76344660479283311</v>
      </c>
      <c r="F27" s="58">
        <v>7.2023746610569734</v>
      </c>
      <c r="G27" s="60">
        <v>0.88429067450952603</v>
      </c>
      <c r="H27" s="58">
        <v>12.742456171196681</v>
      </c>
      <c r="I27" s="60">
        <v>1.010233362174751</v>
      </c>
      <c r="J27" s="58">
        <v>15.309306314813689</v>
      </c>
      <c r="K27" s="60">
        <v>0.83753032540186612</v>
      </c>
      <c r="L27" s="58">
        <v>2.5668501436170086</v>
      </c>
      <c r="M27" s="95">
        <v>1.2089968561253386</v>
      </c>
    </row>
    <row r="28" spans="1:13" x14ac:dyDescent="0.25">
      <c r="A28" s="76" t="s">
        <v>206</v>
      </c>
      <c r="B28" s="58">
        <v>29.21303380528736</v>
      </c>
      <c r="C28" s="60">
        <v>1.0419309991985841</v>
      </c>
      <c r="D28" s="58">
        <v>29.422608124427949</v>
      </c>
      <c r="E28" s="60">
        <v>0.97026540516755677</v>
      </c>
      <c r="F28" s="58">
        <v>0.20957431914058944</v>
      </c>
      <c r="G28" s="60">
        <v>1.3094201753667025</v>
      </c>
      <c r="H28" s="58">
        <v>29.602719628473281</v>
      </c>
      <c r="I28" s="60">
        <v>1.403161664211318</v>
      </c>
      <c r="J28" s="58">
        <v>29.064809247170999</v>
      </c>
      <c r="K28" s="60">
        <v>1.415261956646841</v>
      </c>
      <c r="L28" s="58">
        <v>-0.5379103813022823</v>
      </c>
      <c r="M28" s="95">
        <v>1.9292619129590205</v>
      </c>
    </row>
    <row r="29" spans="1:13" x14ac:dyDescent="0.25">
      <c r="A29" s="76" t="s">
        <v>23</v>
      </c>
      <c r="B29" s="58">
        <v>16.052389040233638</v>
      </c>
      <c r="C29" s="60">
        <v>0.70867171940723139</v>
      </c>
      <c r="D29" s="58">
        <v>17.28963993624366</v>
      </c>
      <c r="E29" s="60">
        <v>0.72732114646636481</v>
      </c>
      <c r="F29" s="58">
        <v>1.2372508960100213</v>
      </c>
      <c r="G29" s="60">
        <v>0.97626444968929815</v>
      </c>
      <c r="H29" s="58">
        <v>19.156366175412401</v>
      </c>
      <c r="I29" s="60">
        <v>0.83423967136484778</v>
      </c>
      <c r="J29" s="58">
        <v>16.4526020873584</v>
      </c>
      <c r="K29" s="60">
        <v>1.1047603050583497</v>
      </c>
      <c r="L29" s="58">
        <v>-2.703764088054001</v>
      </c>
      <c r="M29" s="95">
        <v>1.284657322862311</v>
      </c>
    </row>
    <row r="30" spans="1:13" x14ac:dyDescent="0.25">
      <c r="A30" s="76" t="s">
        <v>24</v>
      </c>
      <c r="B30" s="58">
        <v>18.953537265807569</v>
      </c>
      <c r="C30" s="60">
        <v>0.91589891531190637</v>
      </c>
      <c r="D30" s="58">
        <v>17.309461282774659</v>
      </c>
      <c r="E30" s="60">
        <v>0.73525835787219573</v>
      </c>
      <c r="F30" s="58">
        <v>-1.6440759830329092</v>
      </c>
      <c r="G30" s="60">
        <v>1.075013473613013</v>
      </c>
      <c r="H30" s="58">
        <v>17.576942178195669</v>
      </c>
      <c r="I30" s="60">
        <v>1.0493641670438909</v>
      </c>
      <c r="J30" s="58">
        <v>16.576038905236071</v>
      </c>
      <c r="K30" s="60">
        <v>0.99146361274029093</v>
      </c>
      <c r="L30" s="58">
        <v>-1.0009032729595972</v>
      </c>
      <c r="M30" s="95">
        <v>1.4446692460852477</v>
      </c>
    </row>
    <row r="31" spans="1:13" x14ac:dyDescent="0.25">
      <c r="A31" s="92" t="s">
        <v>171</v>
      </c>
      <c r="B31" s="89">
        <v>19.541514512877569</v>
      </c>
      <c r="C31" s="90">
        <v>0.13472955775322271</v>
      </c>
      <c r="D31" s="89">
        <v>20.707267930699871</v>
      </c>
      <c r="E31" s="90">
        <v>0.13766297086747031</v>
      </c>
      <c r="F31" s="89">
        <v>1.165753417822295</v>
      </c>
      <c r="G31" s="90">
        <v>0.1816384184832579</v>
      </c>
      <c r="H31" s="89">
        <v>21.113762649603618</v>
      </c>
      <c r="I31" s="90">
        <v>0.1929193282915157</v>
      </c>
      <c r="J31" s="89">
        <v>19.354205217291071</v>
      </c>
      <c r="K31" s="90">
        <v>0.18899642708559219</v>
      </c>
      <c r="L31" s="89">
        <v>-1.7595574323125549</v>
      </c>
      <c r="M31" s="96">
        <v>0.26653657232710048</v>
      </c>
    </row>
    <row r="32" spans="1:13" x14ac:dyDescent="0.25">
      <c r="A32" s="76" t="s">
        <v>27</v>
      </c>
      <c r="B32" s="58">
        <v>18.91931246506369</v>
      </c>
      <c r="C32" s="60">
        <v>0.77438913183155988</v>
      </c>
      <c r="D32" s="58">
        <v>21.25942892495685</v>
      </c>
      <c r="E32" s="60">
        <v>0.90224526276535444</v>
      </c>
      <c r="F32" s="58">
        <v>2.3401164598931601</v>
      </c>
      <c r="G32" s="60">
        <v>1.2120104993412717</v>
      </c>
      <c r="H32" s="58">
        <v>21.825583307314869</v>
      </c>
      <c r="I32" s="60">
        <v>1.1137912444197888</v>
      </c>
      <c r="J32" s="58">
        <v>18.71094499510453</v>
      </c>
      <c r="K32" s="60">
        <v>1.0011381647141155</v>
      </c>
      <c r="L32" s="58">
        <v>-3.1146383122103387</v>
      </c>
      <c r="M32" s="95">
        <v>1.463294377940954</v>
      </c>
    </row>
    <row r="33" spans="1:13" x14ac:dyDescent="0.25">
      <c r="A33" s="76" t="s">
        <v>207</v>
      </c>
      <c r="B33" s="58">
        <v>25.03843968419271</v>
      </c>
      <c r="C33" s="60">
        <v>0.94934051329631564</v>
      </c>
      <c r="D33" s="58">
        <v>31.790723015565749</v>
      </c>
      <c r="E33" s="60">
        <v>1.1081098729420431</v>
      </c>
      <c r="F33" s="58">
        <v>6.7522833313730395</v>
      </c>
      <c r="G33" s="60">
        <v>1.4090046422152593</v>
      </c>
      <c r="H33" s="58">
        <v>27.904699346472722</v>
      </c>
      <c r="I33" s="60">
        <v>1.5446875958107755</v>
      </c>
      <c r="J33" s="58">
        <v>28.450142435563421</v>
      </c>
      <c r="K33" s="60">
        <v>1.4398645116106779</v>
      </c>
      <c r="L33" s="58">
        <v>0.54544308909069983</v>
      </c>
      <c r="M33" s="95">
        <v>1.9484522732083758</v>
      </c>
    </row>
    <row r="34" spans="1:13" x14ac:dyDescent="0.25">
      <c r="A34" s="76" t="s">
        <v>204</v>
      </c>
      <c r="B34" s="58">
        <v>13.21064632629281</v>
      </c>
      <c r="C34" s="60">
        <v>0.71791614005272064</v>
      </c>
      <c r="D34" s="58">
        <v>12.62690768090264</v>
      </c>
      <c r="E34" s="60">
        <v>0.83692070600586754</v>
      </c>
      <c r="F34" s="58">
        <v>-0.58373864539017006</v>
      </c>
      <c r="G34" s="60">
        <v>0.96824732951776316</v>
      </c>
      <c r="H34" s="58">
        <v>13.84373463535727</v>
      </c>
      <c r="I34" s="60">
        <v>1.3103183713213149</v>
      </c>
      <c r="J34" s="58">
        <v>12.97799125404755</v>
      </c>
      <c r="K34" s="60">
        <v>1.121685543811112</v>
      </c>
      <c r="L34" s="58">
        <v>-0.86574338130971995</v>
      </c>
      <c r="M34" s="95">
        <v>1.7824058730871111</v>
      </c>
    </row>
    <row r="35" spans="1:13" x14ac:dyDescent="0.25">
      <c r="A35" s="76" t="s">
        <v>28</v>
      </c>
      <c r="B35" s="58">
        <v>18.49280300894273</v>
      </c>
      <c r="C35" s="60">
        <v>0.8000955877637278</v>
      </c>
      <c r="D35" s="58">
        <v>18.34576542460589</v>
      </c>
      <c r="E35" s="60">
        <v>0.73968099490586692</v>
      </c>
      <c r="F35" s="58">
        <v>-0.14703758433683944</v>
      </c>
      <c r="G35" s="60">
        <v>1.0237785472022014</v>
      </c>
      <c r="H35" s="58">
        <v>20.62216389075413</v>
      </c>
      <c r="I35" s="60">
        <v>1.1559408723650297</v>
      </c>
      <c r="J35" s="58">
        <v>17.659192899499821</v>
      </c>
      <c r="K35" s="60">
        <v>1.0685192250032194</v>
      </c>
      <c r="L35" s="58">
        <v>-2.9629709912543092</v>
      </c>
      <c r="M35" s="95">
        <v>1.7248679630320194</v>
      </c>
    </row>
    <row r="36" spans="1:13" x14ac:dyDescent="0.25">
      <c r="A36" s="76" t="s">
        <v>29</v>
      </c>
      <c r="B36" s="58">
        <v>14.811321559686069</v>
      </c>
      <c r="C36" s="60">
        <v>0.64036809586999066</v>
      </c>
      <c r="D36" s="58">
        <v>12.97439425434232</v>
      </c>
      <c r="E36" s="60">
        <v>0.67870969203366394</v>
      </c>
      <c r="F36" s="58">
        <v>-1.8369273053437496</v>
      </c>
      <c r="G36" s="60">
        <v>1.0362408105201559</v>
      </c>
      <c r="H36" s="58">
        <v>14.855713267831661</v>
      </c>
      <c r="I36" s="60">
        <v>0.77575079338201536</v>
      </c>
      <c r="J36" s="58">
        <v>11.895465238215859</v>
      </c>
      <c r="K36" s="60">
        <v>0.74857726247479051</v>
      </c>
      <c r="L36" s="58">
        <v>-2.9602480296158014</v>
      </c>
      <c r="M36" s="95">
        <v>1.014035894428831</v>
      </c>
    </row>
    <row r="37" spans="1:13" x14ac:dyDescent="0.25">
      <c r="A37" s="76" t="s">
        <v>30</v>
      </c>
      <c r="B37" s="58">
        <v>19.578095863785091</v>
      </c>
      <c r="C37" s="60">
        <v>1.0633138736785781</v>
      </c>
      <c r="D37" s="58">
        <v>20.619529061682979</v>
      </c>
      <c r="E37" s="60">
        <v>0.90994223226355564</v>
      </c>
      <c r="F37" s="58">
        <v>1.0414331978978879</v>
      </c>
      <c r="G37" s="60">
        <v>1.2706222364263111</v>
      </c>
      <c r="H37" s="58">
        <v>22.579183508335738</v>
      </c>
      <c r="I37" s="60">
        <v>1.3217051758917289</v>
      </c>
      <c r="J37" s="58">
        <v>17.825396773958651</v>
      </c>
      <c r="K37" s="60">
        <v>1.3984537513766715</v>
      </c>
      <c r="L37" s="58">
        <v>-4.753786734377087</v>
      </c>
      <c r="M37" s="95">
        <v>1.8783554594652203</v>
      </c>
    </row>
    <row r="38" spans="1:13" x14ac:dyDescent="0.25">
      <c r="A38" s="76" t="s">
        <v>9</v>
      </c>
      <c r="B38" s="58">
        <v>24.800415016728621</v>
      </c>
      <c r="C38" s="60">
        <v>0.64811026506937286</v>
      </c>
      <c r="D38" s="58">
        <v>25.978680560136858</v>
      </c>
      <c r="E38" s="60">
        <v>0.93110531015315268</v>
      </c>
      <c r="F38" s="58">
        <v>1.1782655434082372</v>
      </c>
      <c r="G38" s="60">
        <v>1.0622996908273119</v>
      </c>
      <c r="H38" s="58">
        <v>30.077227091063449</v>
      </c>
      <c r="I38" s="60">
        <v>1.0558273415583788</v>
      </c>
      <c r="J38" s="58">
        <v>23.420855811724689</v>
      </c>
      <c r="K38" s="60">
        <v>0.93790136577773908</v>
      </c>
      <c r="L38" s="58">
        <v>-6.6563712793387602</v>
      </c>
      <c r="M38" s="95">
        <v>1.4150111979227136</v>
      </c>
    </row>
    <row r="39" spans="1:13" x14ac:dyDescent="0.25">
      <c r="A39" s="76" t="s">
        <v>208</v>
      </c>
      <c r="B39" s="58">
        <v>27.3801145512201</v>
      </c>
      <c r="C39" s="60">
        <v>1.046371038184958</v>
      </c>
      <c r="D39" s="58">
        <v>28.302870295686759</v>
      </c>
      <c r="E39" s="60">
        <v>0.92519609042613993</v>
      </c>
      <c r="F39" s="58">
        <v>0.92275574446665942</v>
      </c>
      <c r="G39" s="60">
        <v>1.1675226967709744</v>
      </c>
      <c r="H39" s="58">
        <v>28.853352069808309</v>
      </c>
      <c r="I39" s="60">
        <v>1.4401411609455741</v>
      </c>
      <c r="J39" s="58">
        <v>28.164512362801631</v>
      </c>
      <c r="K39" s="60">
        <v>1.4511571265278627</v>
      </c>
      <c r="L39" s="58">
        <v>-0.68883970700667874</v>
      </c>
      <c r="M39" s="95">
        <v>2.0165265993491097</v>
      </c>
    </row>
    <row r="40" spans="1:13" x14ac:dyDescent="0.25">
      <c r="A40" s="76" t="s">
        <v>31</v>
      </c>
      <c r="B40" s="58">
        <v>16.64488006304072</v>
      </c>
      <c r="C40" s="60">
        <v>0.84375844837774605</v>
      </c>
      <c r="D40" s="58">
        <v>19.110751135787581</v>
      </c>
      <c r="E40" s="60">
        <v>0.84101579316332509</v>
      </c>
      <c r="F40" s="58">
        <v>2.4658710727468609</v>
      </c>
      <c r="G40" s="60">
        <v>1.1202723415279874</v>
      </c>
      <c r="H40" s="58">
        <v>20.502054834929101</v>
      </c>
      <c r="I40" s="60">
        <v>1.2327383997475412</v>
      </c>
      <c r="J40" s="58">
        <v>17.879482908571799</v>
      </c>
      <c r="K40" s="60">
        <v>1.4501465930431645</v>
      </c>
      <c r="L40" s="58">
        <v>-2.6225719263573026</v>
      </c>
      <c r="M40" s="95">
        <v>1.8066663667590257</v>
      </c>
    </row>
    <row r="41" spans="1:13" x14ac:dyDescent="0.25">
      <c r="A41" s="76" t="s">
        <v>33</v>
      </c>
      <c r="B41" s="58">
        <v>17.391871952065809</v>
      </c>
      <c r="C41" s="60">
        <v>0.6470668568642588</v>
      </c>
      <c r="D41" s="58">
        <v>20.3142326914652</v>
      </c>
      <c r="E41" s="60">
        <v>0.8248887787218856</v>
      </c>
      <c r="F41" s="58">
        <v>2.9223607393993909</v>
      </c>
      <c r="G41" s="60">
        <v>1.0121925412545585</v>
      </c>
      <c r="H41" s="58">
        <v>19.77745432118752</v>
      </c>
      <c r="I41" s="60">
        <v>1.1986399816910869</v>
      </c>
      <c r="J41" s="58">
        <v>19.302564397127099</v>
      </c>
      <c r="K41" s="60">
        <v>1.2989261255896709</v>
      </c>
      <c r="L41" s="58">
        <v>-0.4748899240604203</v>
      </c>
      <c r="M41" s="95">
        <v>1.7510927734030199</v>
      </c>
    </row>
    <row r="42" spans="1:13" x14ac:dyDescent="0.25">
      <c r="A42" s="76" t="s">
        <v>34</v>
      </c>
      <c r="B42" s="58">
        <v>19.111096842032879</v>
      </c>
      <c r="C42" s="60">
        <v>0.86899646341850811</v>
      </c>
      <c r="D42" s="58">
        <v>18.841708105211168</v>
      </c>
      <c r="E42" s="60">
        <v>0.77612372295909171</v>
      </c>
      <c r="F42" s="58">
        <v>-0.26938873682171049</v>
      </c>
      <c r="G42" s="60">
        <v>1.0926629895871267</v>
      </c>
      <c r="H42" s="58">
        <v>19.73916736474747</v>
      </c>
      <c r="I42" s="60">
        <v>1.0399925119448559</v>
      </c>
      <c r="J42" s="58">
        <v>17.12544245238151</v>
      </c>
      <c r="K42" s="60">
        <v>1.1245204027068103</v>
      </c>
      <c r="L42" s="58">
        <v>-2.6137249123659601</v>
      </c>
      <c r="M42" s="95">
        <v>1.4745936022587982</v>
      </c>
    </row>
    <row r="43" spans="1:13" x14ac:dyDescent="0.25">
      <c r="A43" s="78" t="s">
        <v>35</v>
      </c>
      <c r="B43" s="82">
        <v>24.705345615205811</v>
      </c>
      <c r="C43" s="83">
        <v>0.78157117370050566</v>
      </c>
      <c r="D43" s="82">
        <v>28.476371059808411</v>
      </c>
      <c r="E43" s="83">
        <v>0.93354581500838807</v>
      </c>
      <c r="F43" s="82">
        <v>3.7710254446025999</v>
      </c>
      <c r="G43" s="83">
        <v>0.9862600798123895</v>
      </c>
      <c r="H43" s="82">
        <v>27.570196261440149</v>
      </c>
      <c r="I43" s="83">
        <v>0.91575035138441807</v>
      </c>
      <c r="J43" s="82">
        <v>26.178789958444639</v>
      </c>
      <c r="K43" s="83">
        <v>0.98593797854491527</v>
      </c>
      <c r="L43" s="82">
        <v>-1.3914063029955095</v>
      </c>
      <c r="M43" s="97">
        <v>1.2917183609798342</v>
      </c>
    </row>
    <row r="44" spans="1:13" ht="14.45" customHeight="1" x14ac:dyDescent="0.25">
      <c r="A44" s="178" t="s">
        <v>334</v>
      </c>
      <c r="B44" s="178"/>
      <c r="C44" s="178"/>
      <c r="D44" s="178"/>
      <c r="E44" s="178"/>
      <c r="F44" s="178"/>
      <c r="G44" s="178"/>
      <c r="H44" s="178"/>
      <c r="I44" s="178"/>
      <c r="J44" s="178"/>
      <c r="K44" s="178"/>
      <c r="L44" s="178"/>
      <c r="M44" s="178"/>
    </row>
    <row r="45" spans="1:13" ht="14.45" customHeight="1" x14ac:dyDescent="0.25">
      <c r="A45" s="169"/>
      <c r="B45" s="169"/>
      <c r="C45" s="169"/>
      <c r="D45" s="169"/>
      <c r="E45" s="169"/>
      <c r="F45" s="169"/>
      <c r="G45" s="169"/>
      <c r="H45" s="169"/>
      <c r="I45" s="169"/>
      <c r="J45" s="169"/>
      <c r="K45" s="169"/>
      <c r="L45" s="169"/>
      <c r="M45" s="169"/>
    </row>
    <row r="46" spans="1:13" customFormat="1" x14ac:dyDescent="0.25">
      <c r="A46" s="165" t="s">
        <v>331</v>
      </c>
      <c r="B46" s="165"/>
      <c r="C46" s="165"/>
      <c r="D46" s="165"/>
      <c r="E46" s="165"/>
      <c r="F46" s="165"/>
      <c r="G46" s="165"/>
      <c r="H46" s="165"/>
      <c r="I46" s="165"/>
      <c r="J46" s="154"/>
    </row>
    <row r="47" spans="1:13" x14ac:dyDescent="0.25">
      <c r="A47" s="38" t="s">
        <v>278</v>
      </c>
      <c r="B47" s="33"/>
      <c r="C47" s="33"/>
      <c r="D47" s="33"/>
      <c r="E47" s="33"/>
      <c r="F47" s="33"/>
      <c r="G47" s="33"/>
      <c r="H47" s="33"/>
      <c r="I47" s="33"/>
      <c r="J47" s="100"/>
      <c r="K47" s="60"/>
      <c r="L47" s="100"/>
      <c r="M47" s="60"/>
    </row>
    <row r="48" spans="1:13" x14ac:dyDescent="0.25">
      <c r="A48" s="12"/>
      <c r="B48" s="100"/>
      <c r="C48" s="60"/>
      <c r="D48" s="100"/>
      <c r="E48" s="60"/>
      <c r="F48" s="100"/>
      <c r="G48" s="60"/>
      <c r="H48" s="100"/>
      <c r="I48" s="60"/>
      <c r="J48" s="100"/>
      <c r="K48" s="60"/>
      <c r="L48" s="100"/>
      <c r="M48" s="60"/>
    </row>
    <row r="49" spans="1:13" ht="14.45" customHeight="1" x14ac:dyDescent="0.25">
      <c r="A49" s="177" t="s">
        <v>218</v>
      </c>
      <c r="B49" s="177"/>
      <c r="C49" s="177"/>
      <c r="D49" s="177"/>
      <c r="E49" s="177"/>
      <c r="F49" s="177"/>
      <c r="G49" s="177"/>
      <c r="H49" s="177"/>
      <c r="I49" s="177"/>
      <c r="J49" s="177"/>
      <c r="K49" s="177"/>
      <c r="L49" s="177"/>
      <c r="M49" s="177"/>
    </row>
    <row r="50" spans="1:13" x14ac:dyDescent="0.25">
      <c r="A50" s="177"/>
      <c r="B50" s="177"/>
      <c r="C50" s="177"/>
      <c r="D50" s="177"/>
      <c r="E50" s="177"/>
      <c r="F50" s="177"/>
      <c r="G50" s="177"/>
      <c r="H50" s="177"/>
      <c r="I50" s="177"/>
      <c r="J50" s="177"/>
      <c r="K50" s="177"/>
      <c r="L50" s="177"/>
      <c r="M50" s="177"/>
    </row>
    <row r="51" spans="1:13" x14ac:dyDescent="0.25">
      <c r="A51" s="177"/>
      <c r="B51" s="177"/>
      <c r="C51" s="177"/>
      <c r="D51" s="177"/>
      <c r="E51" s="177"/>
      <c r="F51" s="177"/>
      <c r="G51" s="177"/>
      <c r="H51" s="177"/>
      <c r="I51" s="177"/>
      <c r="J51" s="177"/>
      <c r="K51" s="177"/>
      <c r="L51" s="177"/>
      <c r="M51" s="177"/>
    </row>
    <row r="52" spans="1:13" x14ac:dyDescent="0.25">
      <c r="A52" s="101"/>
      <c r="B52" s="101"/>
      <c r="C52" s="101"/>
      <c r="D52" s="101"/>
      <c r="E52" s="101"/>
      <c r="F52" s="101"/>
      <c r="G52" s="101"/>
      <c r="H52" s="101"/>
      <c r="I52" s="101"/>
      <c r="J52" s="101"/>
      <c r="K52" s="101"/>
      <c r="L52" s="101"/>
      <c r="M52" s="101"/>
    </row>
    <row r="53" spans="1:13" ht="14.45" customHeight="1" x14ac:dyDescent="0.25">
      <c r="A53" s="110" t="s">
        <v>232</v>
      </c>
      <c r="B53" s="108"/>
      <c r="C53" s="108"/>
      <c r="D53" s="108"/>
      <c r="E53" s="108"/>
      <c r="F53" s="108"/>
      <c r="G53" s="108"/>
      <c r="H53" s="108"/>
      <c r="I53" s="108"/>
      <c r="J53" s="108"/>
      <c r="K53" s="108"/>
      <c r="L53" s="108"/>
      <c r="M53" s="108"/>
    </row>
    <row r="54" spans="1:13" x14ac:dyDescent="0.25">
      <c r="A54" s="101"/>
      <c r="B54" s="101"/>
      <c r="C54" s="101"/>
      <c r="D54" s="101"/>
      <c r="E54" s="101"/>
      <c r="F54" s="101"/>
      <c r="G54" s="101"/>
      <c r="H54" s="101"/>
      <c r="I54" s="101"/>
      <c r="J54" s="101"/>
      <c r="K54" s="101"/>
      <c r="L54" s="101"/>
      <c r="M54" s="101"/>
    </row>
    <row r="55" spans="1:13" x14ac:dyDescent="0.25">
      <c r="A55" s="99" t="s">
        <v>219</v>
      </c>
      <c r="B55" s="107"/>
      <c r="C55" s="107"/>
      <c r="D55" s="107"/>
      <c r="E55" s="107"/>
      <c r="F55" s="107"/>
      <c r="G55" s="107"/>
      <c r="H55" s="107"/>
      <c r="I55" s="107"/>
      <c r="J55" s="107"/>
      <c r="K55" s="107"/>
      <c r="L55" s="107"/>
      <c r="M55" s="107"/>
    </row>
    <row r="56" spans="1:13" x14ac:dyDescent="0.25">
      <c r="A56" s="180" t="s">
        <v>220</v>
      </c>
      <c r="B56" s="180"/>
      <c r="C56" s="180"/>
      <c r="D56" s="180"/>
      <c r="E56" s="180"/>
      <c r="F56" s="180"/>
      <c r="G56" s="180"/>
      <c r="H56" s="180"/>
      <c r="I56" s="180"/>
      <c r="J56" s="180"/>
      <c r="K56" s="180"/>
      <c r="L56" s="180"/>
      <c r="M56" s="180"/>
    </row>
    <row r="57" spans="1:13" x14ac:dyDescent="0.25">
      <c r="A57" s="180"/>
      <c r="B57" s="180"/>
      <c r="C57" s="180"/>
      <c r="D57" s="180"/>
      <c r="E57" s="180"/>
      <c r="F57" s="180"/>
      <c r="G57" s="180"/>
      <c r="H57" s="180"/>
      <c r="I57" s="180"/>
      <c r="J57" s="180"/>
      <c r="K57" s="180"/>
      <c r="L57" s="180"/>
      <c r="M57" s="180"/>
    </row>
    <row r="58" spans="1:13" x14ac:dyDescent="0.25">
      <c r="A58" s="188" t="s">
        <v>228</v>
      </c>
      <c r="B58" s="188"/>
      <c r="C58" s="188"/>
      <c r="D58" s="188"/>
      <c r="E58" s="188"/>
      <c r="F58" s="188"/>
      <c r="G58" s="188"/>
      <c r="H58" s="188"/>
      <c r="I58" s="188"/>
      <c r="J58" s="188"/>
      <c r="K58" s="188"/>
      <c r="L58" s="188"/>
      <c r="M58" s="188"/>
    </row>
    <row r="59" spans="1:13" x14ac:dyDescent="0.25">
      <c r="A59" s="109"/>
      <c r="B59" s="109"/>
      <c r="C59" s="109"/>
      <c r="D59" s="109"/>
      <c r="E59" s="109"/>
      <c r="F59" s="109"/>
      <c r="G59" s="109"/>
      <c r="H59" s="109"/>
      <c r="I59" s="109"/>
      <c r="J59" s="109"/>
      <c r="K59" s="109"/>
      <c r="L59" s="109"/>
      <c r="M59" s="109"/>
    </row>
    <row r="60" spans="1:13" x14ac:dyDescent="0.25">
      <c r="A60" s="109"/>
      <c r="B60" s="109"/>
      <c r="C60" s="109"/>
      <c r="D60" s="109"/>
      <c r="E60" s="109"/>
      <c r="F60" s="109"/>
      <c r="G60" s="109"/>
      <c r="H60" s="109"/>
      <c r="I60" s="109"/>
      <c r="J60" s="109"/>
      <c r="K60" s="109"/>
      <c r="L60" s="109"/>
      <c r="M60" s="109"/>
    </row>
    <row r="61" spans="1:13" x14ac:dyDescent="0.25">
      <c r="A61" s="109"/>
      <c r="B61" s="109"/>
      <c r="C61" s="109"/>
      <c r="D61" s="109"/>
      <c r="E61" s="109"/>
      <c r="F61" s="109"/>
      <c r="G61" s="109"/>
      <c r="H61" s="109"/>
      <c r="I61" s="109"/>
      <c r="J61" s="109"/>
      <c r="K61" s="109"/>
      <c r="L61" s="109"/>
      <c r="M61" s="109"/>
    </row>
  </sheetData>
  <mergeCells count="17">
    <mergeCell ref="A58:M58"/>
    <mergeCell ref="L4:M4"/>
    <mergeCell ref="B2:M2"/>
    <mergeCell ref="B3:G3"/>
    <mergeCell ref="H3:M3"/>
    <mergeCell ref="B4:C4"/>
    <mergeCell ref="D4:E4"/>
    <mergeCell ref="F4:G4"/>
    <mergeCell ref="H4:I4"/>
    <mergeCell ref="J4:K4"/>
    <mergeCell ref="A46:I46"/>
    <mergeCell ref="N1:Y1"/>
    <mergeCell ref="N2:X2"/>
    <mergeCell ref="A49:M51"/>
    <mergeCell ref="A56:M57"/>
    <mergeCell ref="A1:M1"/>
    <mergeCell ref="A44:M45"/>
  </mergeCells>
  <conditionalFormatting sqref="F6:F43 L6:L43 L47:L48 F47:F48">
    <cfRule type="expression" dxfId="2" priority="4">
      <formula>ABS(F6/G6)&gt;1.96</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1"/>
  <sheetViews>
    <sheetView topLeftCell="A19" workbookViewId="0">
      <selection activeCell="A50" sqref="A50:M51"/>
    </sheetView>
  </sheetViews>
  <sheetFormatPr baseColWidth="10" defaultColWidth="11.5703125" defaultRowHeight="15" x14ac:dyDescent="0.25"/>
  <cols>
    <col min="1" max="1" width="17.7109375" style="56" customWidth="1"/>
    <col min="2" max="2" width="12.140625" style="56" customWidth="1"/>
    <col min="3" max="3" width="13.7109375" style="56" customWidth="1"/>
    <col min="4" max="4" width="11.85546875" style="56" customWidth="1"/>
    <col min="5" max="5" width="14" style="56" customWidth="1"/>
    <col min="6" max="6" width="11.7109375" style="56" customWidth="1"/>
    <col min="7" max="7" width="14.28515625" style="56" customWidth="1"/>
    <col min="8" max="8" width="11.7109375" style="56" customWidth="1"/>
    <col min="9" max="9" width="14" style="56" customWidth="1"/>
    <col min="10" max="10" width="11.7109375" style="56" customWidth="1"/>
    <col min="11" max="11" width="13.7109375" style="56" customWidth="1"/>
    <col min="12" max="12" width="11.7109375" style="56" customWidth="1"/>
    <col min="13" max="13" width="13.85546875" style="56" customWidth="1"/>
    <col min="14" max="14" width="12.5703125" style="56" customWidth="1"/>
    <col min="15" max="15" width="14.28515625" style="56" customWidth="1"/>
    <col min="16" max="16" width="12.42578125" style="56" customWidth="1"/>
    <col min="17" max="17" width="14.28515625" style="56" customWidth="1"/>
    <col min="18" max="16384" width="11.5703125" style="56"/>
  </cols>
  <sheetData>
    <row r="1" spans="1:33" ht="15.75" thickBot="1" x14ac:dyDescent="0.3">
      <c r="A1" s="179" t="s">
        <v>323</v>
      </c>
      <c r="B1" s="179"/>
      <c r="C1" s="179"/>
      <c r="D1" s="179"/>
      <c r="E1" s="179"/>
      <c r="F1" s="179"/>
      <c r="G1" s="179"/>
      <c r="H1" s="179"/>
      <c r="I1" s="179"/>
      <c r="J1" s="179"/>
      <c r="K1" s="179"/>
      <c r="L1" s="179"/>
      <c r="M1" s="179"/>
      <c r="N1" s="179"/>
      <c r="O1" s="179"/>
      <c r="P1" s="179"/>
      <c r="Q1" s="179"/>
      <c r="R1" s="174"/>
      <c r="S1" s="174"/>
      <c r="T1" s="174"/>
      <c r="U1" s="174"/>
      <c r="V1" s="174"/>
      <c r="W1" s="174"/>
      <c r="X1" s="174"/>
      <c r="Y1" s="174"/>
      <c r="Z1" s="174"/>
      <c r="AA1" s="174"/>
      <c r="AB1" s="174"/>
      <c r="AC1" s="174"/>
      <c r="AD1" s="174"/>
      <c r="AE1" s="174"/>
      <c r="AF1" s="174"/>
      <c r="AG1" s="174"/>
    </row>
    <row r="2" spans="1:33" ht="14.45" customHeight="1" x14ac:dyDescent="0.25">
      <c r="A2" s="61"/>
      <c r="B2" s="181" t="s">
        <v>291</v>
      </c>
      <c r="C2" s="182"/>
      <c r="D2" s="182"/>
      <c r="E2" s="182"/>
      <c r="F2" s="182"/>
      <c r="G2" s="182"/>
      <c r="H2" s="182"/>
      <c r="I2" s="182"/>
      <c r="J2" s="182"/>
      <c r="K2" s="182"/>
      <c r="L2" s="182"/>
      <c r="M2" s="182"/>
      <c r="N2" s="182"/>
      <c r="O2" s="182"/>
      <c r="P2" s="182"/>
      <c r="Q2" s="182"/>
      <c r="R2" s="191"/>
      <c r="S2" s="192"/>
      <c r="T2" s="192"/>
      <c r="U2" s="192"/>
      <c r="V2" s="192"/>
      <c r="W2" s="192"/>
      <c r="X2" s="192"/>
      <c r="Y2" s="192"/>
      <c r="Z2" s="192"/>
      <c r="AA2" s="192"/>
      <c r="AB2" s="192"/>
      <c r="AC2" s="192"/>
      <c r="AD2" s="192"/>
      <c r="AE2" s="192"/>
      <c r="AF2" s="192"/>
    </row>
    <row r="3" spans="1:33" ht="26.45" customHeight="1" x14ac:dyDescent="0.25">
      <c r="A3" s="142"/>
      <c r="B3" s="181" t="s">
        <v>237</v>
      </c>
      <c r="C3" s="182"/>
      <c r="D3" s="182"/>
      <c r="E3" s="182"/>
      <c r="F3" s="182"/>
      <c r="G3" s="182"/>
      <c r="H3" s="182"/>
      <c r="I3" s="182"/>
      <c r="J3" s="181" t="s">
        <v>238</v>
      </c>
      <c r="K3" s="182"/>
      <c r="L3" s="182"/>
      <c r="M3" s="182"/>
      <c r="N3" s="182"/>
      <c r="O3" s="182"/>
      <c r="P3" s="182"/>
      <c r="Q3" s="183"/>
    </row>
    <row r="4" spans="1:33" ht="14.45" customHeight="1" x14ac:dyDescent="0.25">
      <c r="A4" s="62"/>
      <c r="B4" s="184" t="s">
        <v>233</v>
      </c>
      <c r="C4" s="185"/>
      <c r="D4" s="184" t="s">
        <v>234</v>
      </c>
      <c r="E4" s="185"/>
      <c r="F4" s="184" t="s">
        <v>235</v>
      </c>
      <c r="G4" s="185"/>
      <c r="H4" s="184" t="s">
        <v>236</v>
      </c>
      <c r="I4" s="185"/>
      <c r="J4" s="184" t="s">
        <v>233</v>
      </c>
      <c r="K4" s="185"/>
      <c r="L4" s="184" t="s">
        <v>234</v>
      </c>
      <c r="M4" s="185"/>
      <c r="N4" s="184" t="s">
        <v>235</v>
      </c>
      <c r="O4" s="185"/>
      <c r="P4" s="181" t="s">
        <v>236</v>
      </c>
      <c r="Q4" s="183"/>
    </row>
    <row r="5" spans="1:33" ht="14.45" customHeight="1" x14ac:dyDescent="0.25">
      <c r="A5" s="63"/>
      <c r="B5" s="64" t="s">
        <v>213</v>
      </c>
      <c r="C5" s="65" t="s">
        <v>46</v>
      </c>
      <c r="D5" s="64" t="s">
        <v>213</v>
      </c>
      <c r="E5" s="65" t="s">
        <v>46</v>
      </c>
      <c r="F5" s="64" t="s">
        <v>213</v>
      </c>
      <c r="G5" s="65" t="s">
        <v>46</v>
      </c>
      <c r="H5" s="64" t="s">
        <v>213</v>
      </c>
      <c r="I5" s="65" t="s">
        <v>46</v>
      </c>
      <c r="J5" s="64" t="s">
        <v>213</v>
      </c>
      <c r="K5" s="65" t="s">
        <v>46</v>
      </c>
      <c r="L5" s="64" t="s">
        <v>213</v>
      </c>
      <c r="M5" s="65" t="s">
        <v>46</v>
      </c>
      <c r="N5" s="64" t="s">
        <v>213</v>
      </c>
      <c r="O5" s="65" t="s">
        <v>46</v>
      </c>
      <c r="P5" s="64" t="s">
        <v>213</v>
      </c>
      <c r="Q5" s="98" t="s">
        <v>46</v>
      </c>
    </row>
    <row r="6" spans="1:33" x14ac:dyDescent="0.25">
      <c r="A6" s="69" t="s">
        <v>14</v>
      </c>
      <c r="B6" s="73" t="s">
        <v>201</v>
      </c>
      <c r="C6" s="74" t="s">
        <v>201</v>
      </c>
      <c r="D6" s="73" t="s">
        <v>201</v>
      </c>
      <c r="E6" s="74" t="s">
        <v>201</v>
      </c>
      <c r="F6" s="73" t="s">
        <v>201</v>
      </c>
      <c r="G6" s="74" t="s">
        <v>201</v>
      </c>
      <c r="H6" s="73" t="s">
        <v>201</v>
      </c>
      <c r="I6" s="74" t="s">
        <v>201</v>
      </c>
      <c r="J6" s="73" t="s">
        <v>201</v>
      </c>
      <c r="K6" s="74" t="s">
        <v>201</v>
      </c>
      <c r="L6" s="73" t="s">
        <v>201</v>
      </c>
      <c r="M6" s="74" t="s">
        <v>201</v>
      </c>
      <c r="N6" s="73" t="s">
        <v>201</v>
      </c>
      <c r="O6" s="74" t="s">
        <v>201</v>
      </c>
      <c r="P6" s="73" t="s">
        <v>201</v>
      </c>
      <c r="Q6" s="94" t="s">
        <v>201</v>
      </c>
    </row>
    <row r="7" spans="1:33" x14ac:dyDescent="0.25">
      <c r="A7" s="76" t="s">
        <v>211</v>
      </c>
      <c r="B7" s="58">
        <v>37.171835404093727</v>
      </c>
      <c r="C7" s="60">
        <v>0.54752871200680364</v>
      </c>
      <c r="D7" s="58">
        <v>56.291945445830983</v>
      </c>
      <c r="E7" s="60">
        <v>0.53826996684907624</v>
      </c>
      <c r="F7" s="58">
        <v>4.891402009486157</v>
      </c>
      <c r="G7" s="60">
        <v>0.22960363625884919</v>
      </c>
      <c r="H7" s="58">
        <v>1.6448171405891201</v>
      </c>
      <c r="I7" s="60">
        <v>0.13041987740937944</v>
      </c>
      <c r="J7" s="58">
        <v>32.136572054233127</v>
      </c>
      <c r="K7" s="60">
        <v>0.61418083777428356</v>
      </c>
      <c r="L7" s="58">
        <v>56.294364546703093</v>
      </c>
      <c r="M7" s="60">
        <v>0.53717720420322657</v>
      </c>
      <c r="N7" s="58">
        <v>9.0327769215834905</v>
      </c>
      <c r="O7" s="60">
        <v>0.35261201005811998</v>
      </c>
      <c r="P7" s="58">
        <v>2.5362864774802789</v>
      </c>
      <c r="Q7" s="95">
        <v>0.16558812274625731</v>
      </c>
    </row>
    <row r="8" spans="1:33" x14ac:dyDescent="0.25">
      <c r="A8" s="76" t="s">
        <v>3</v>
      </c>
      <c r="B8" s="58">
        <v>75.083836675328129</v>
      </c>
      <c r="C8" s="60">
        <v>0.57971092587199469</v>
      </c>
      <c r="D8" s="58">
        <v>19.238069407902461</v>
      </c>
      <c r="E8" s="60">
        <v>0.5697475665528613</v>
      </c>
      <c r="F8" s="58">
        <v>3.405775807852605</v>
      </c>
      <c r="G8" s="60">
        <v>0.24102198845596887</v>
      </c>
      <c r="H8" s="58">
        <v>2.2723181089168061</v>
      </c>
      <c r="I8" s="60">
        <v>0.19720567285031304</v>
      </c>
      <c r="J8" s="58">
        <v>71.636404980849349</v>
      </c>
      <c r="K8" s="60">
        <v>0.63184276296137154</v>
      </c>
      <c r="L8" s="58">
        <v>21.09153755274086</v>
      </c>
      <c r="M8" s="60">
        <v>0.5615685469710211</v>
      </c>
      <c r="N8" s="58">
        <v>4.4816100015852136</v>
      </c>
      <c r="O8" s="60">
        <v>0.3228556636462776</v>
      </c>
      <c r="P8" s="58">
        <v>2.7904474648245641</v>
      </c>
      <c r="Q8" s="95">
        <v>0.25868539068748564</v>
      </c>
    </row>
    <row r="9" spans="1:33" x14ac:dyDescent="0.25">
      <c r="A9" s="76" t="s">
        <v>4</v>
      </c>
      <c r="B9" s="58">
        <v>45.590712093383686</v>
      </c>
      <c r="C9" s="60">
        <v>0.65263183850063933</v>
      </c>
      <c r="D9" s="58">
        <v>49.871531794779102</v>
      </c>
      <c r="E9" s="60">
        <v>0.66770190658777206</v>
      </c>
      <c r="F9" s="58">
        <v>3.4123696662096821</v>
      </c>
      <c r="G9" s="60">
        <v>0.23915280239364139</v>
      </c>
      <c r="H9" s="58">
        <v>1.12538644562754</v>
      </c>
      <c r="I9" s="60">
        <v>0.12197203899391662</v>
      </c>
      <c r="J9" s="58">
        <v>41.303826975812157</v>
      </c>
      <c r="K9" s="60">
        <v>0.66208920506637947</v>
      </c>
      <c r="L9" s="58">
        <v>51.902191087463457</v>
      </c>
      <c r="M9" s="60">
        <v>0.675368502767698</v>
      </c>
      <c r="N9" s="58">
        <v>5.3521700561092231</v>
      </c>
      <c r="O9" s="60">
        <v>0.27193992177345033</v>
      </c>
      <c r="P9" s="58">
        <v>1.4418118806151401</v>
      </c>
      <c r="Q9" s="95">
        <v>0.11219641706119282</v>
      </c>
    </row>
    <row r="10" spans="1:33" x14ac:dyDescent="0.25">
      <c r="A10" s="76" t="s">
        <v>210</v>
      </c>
      <c r="B10" s="58">
        <v>49.841761686202076</v>
      </c>
      <c r="C10" s="60">
        <v>0.59554850985479757</v>
      </c>
      <c r="D10" s="58">
        <v>44.67937145450469</v>
      </c>
      <c r="E10" s="60">
        <v>0.58064721486907001</v>
      </c>
      <c r="F10" s="58">
        <v>3.940613721768945</v>
      </c>
      <c r="G10" s="60">
        <v>0.19906363681261896</v>
      </c>
      <c r="H10" s="58">
        <v>1.5382531375242789</v>
      </c>
      <c r="I10" s="60">
        <v>0.1039304286494535</v>
      </c>
      <c r="J10" s="58">
        <v>41.464758702214837</v>
      </c>
      <c r="K10" s="60">
        <v>0.56460604185196039</v>
      </c>
      <c r="L10" s="58">
        <v>47.064460225761479</v>
      </c>
      <c r="M10" s="60">
        <v>0.5376189934685619</v>
      </c>
      <c r="N10" s="58">
        <v>8.6569317631371039</v>
      </c>
      <c r="O10" s="60">
        <v>0.30175875385751488</v>
      </c>
      <c r="P10" s="58">
        <v>2.8138493088865739</v>
      </c>
      <c r="Q10" s="95">
        <v>0.15120441292458162</v>
      </c>
    </row>
    <row r="11" spans="1:33" x14ac:dyDescent="0.25">
      <c r="A11" s="76" t="s">
        <v>6</v>
      </c>
      <c r="B11" s="58">
        <v>37.225412177358479</v>
      </c>
      <c r="C11" s="60">
        <v>0.85912618731826096</v>
      </c>
      <c r="D11" s="58">
        <v>52.471839286702391</v>
      </c>
      <c r="E11" s="60">
        <v>0.79485343653193441</v>
      </c>
      <c r="F11" s="58">
        <v>7.7548163007830597</v>
      </c>
      <c r="G11" s="60">
        <v>0.42680990127538837</v>
      </c>
      <c r="H11" s="58">
        <v>2.5479322351560789</v>
      </c>
      <c r="I11" s="60">
        <v>0.26426500815402959</v>
      </c>
      <c r="J11" s="58">
        <v>33.88293872306037</v>
      </c>
      <c r="K11" s="60">
        <v>0.77773136662571007</v>
      </c>
      <c r="L11" s="58">
        <v>52.089734384019962</v>
      </c>
      <c r="M11" s="60">
        <v>0.82563588725727388</v>
      </c>
      <c r="N11" s="58">
        <v>10.422078347752301</v>
      </c>
      <c r="O11" s="60">
        <v>0.54723292122735345</v>
      </c>
      <c r="P11" s="58">
        <v>3.605248545167365</v>
      </c>
      <c r="Q11" s="95">
        <v>0.30549677418339161</v>
      </c>
    </row>
    <row r="12" spans="1:33" x14ac:dyDescent="0.25">
      <c r="A12" s="76" t="s">
        <v>7</v>
      </c>
      <c r="B12" s="58">
        <v>39.543285738624078</v>
      </c>
      <c r="C12" s="60">
        <v>0.93403142226383917</v>
      </c>
      <c r="D12" s="58">
        <v>53.658028146677587</v>
      </c>
      <c r="E12" s="60">
        <v>1.0039538358935156</v>
      </c>
      <c r="F12" s="58">
        <v>5.0652884592488983</v>
      </c>
      <c r="G12" s="60">
        <v>0.41936881499644657</v>
      </c>
      <c r="H12" s="58">
        <v>1.733397655449439</v>
      </c>
      <c r="I12" s="60">
        <v>0.17712724615122738</v>
      </c>
      <c r="J12" s="58">
        <v>38.960616504168108</v>
      </c>
      <c r="K12" s="60">
        <v>0.91263625849812757</v>
      </c>
      <c r="L12" s="58">
        <v>52.70756737633797</v>
      </c>
      <c r="M12" s="60">
        <v>0.9122102129203391</v>
      </c>
      <c r="N12" s="58">
        <v>6.2141858735234186</v>
      </c>
      <c r="O12" s="60">
        <v>0.3819592057707305</v>
      </c>
      <c r="P12" s="58">
        <v>2.117630245970501</v>
      </c>
      <c r="Q12" s="95">
        <v>0.20197047811164007</v>
      </c>
    </row>
    <row r="13" spans="1:33" x14ac:dyDescent="0.25">
      <c r="A13" s="76" t="s">
        <v>193</v>
      </c>
      <c r="B13" s="58">
        <v>53.439170828039231</v>
      </c>
      <c r="C13" s="60">
        <v>1.1879428743135694</v>
      </c>
      <c r="D13" s="58">
        <v>42.998913374967188</v>
      </c>
      <c r="E13" s="60">
        <v>0.96223141163751003</v>
      </c>
      <c r="F13" s="58">
        <v>2.416797752239408</v>
      </c>
      <c r="G13" s="60">
        <v>0.43244359414020483</v>
      </c>
      <c r="H13" s="58">
        <v>1.145118044754176</v>
      </c>
      <c r="I13" s="60">
        <v>0.16612745039515714</v>
      </c>
      <c r="J13" s="58">
        <v>45.652556696862042</v>
      </c>
      <c r="K13" s="60">
        <v>1.1659512340052633</v>
      </c>
      <c r="L13" s="58">
        <v>44.005876527829948</v>
      </c>
      <c r="M13" s="60">
        <v>0.98527699237980737</v>
      </c>
      <c r="N13" s="58">
        <v>7.6149151146655534</v>
      </c>
      <c r="O13" s="60">
        <v>0.46694536739488945</v>
      </c>
      <c r="P13" s="58">
        <v>2.726651660642474</v>
      </c>
      <c r="Q13" s="95">
        <v>0.35736636351140655</v>
      </c>
    </row>
    <row r="14" spans="1:33" x14ac:dyDescent="0.25">
      <c r="A14" s="76" t="s">
        <v>8</v>
      </c>
      <c r="B14" s="58">
        <v>45.559858479230677</v>
      </c>
      <c r="C14" s="60">
        <v>0.93783340637436574</v>
      </c>
      <c r="D14" s="58">
        <v>47.966095104002683</v>
      </c>
      <c r="E14" s="60">
        <v>0.92667394372005352</v>
      </c>
      <c r="F14" s="58">
        <v>4.3416181301336012</v>
      </c>
      <c r="G14" s="60">
        <v>0.29647871607555554</v>
      </c>
      <c r="H14" s="58">
        <v>2.132428286633024</v>
      </c>
      <c r="I14" s="60">
        <v>0.20396259994014651</v>
      </c>
      <c r="J14" s="58">
        <v>41.865730869122153</v>
      </c>
      <c r="K14" s="60">
        <v>0.85105479634847503</v>
      </c>
      <c r="L14" s="58">
        <v>47.149828801622753</v>
      </c>
      <c r="M14" s="60">
        <v>0.81836220965497242</v>
      </c>
      <c r="N14" s="58">
        <v>7.8526799056836989</v>
      </c>
      <c r="O14" s="60">
        <v>0.42039848212206421</v>
      </c>
      <c r="P14" s="58">
        <v>3.1317604235714072</v>
      </c>
      <c r="Q14" s="95">
        <v>0.25258331330286454</v>
      </c>
    </row>
    <row r="15" spans="1:33" x14ac:dyDescent="0.25">
      <c r="A15" s="76" t="s">
        <v>212</v>
      </c>
      <c r="B15" s="58" t="s">
        <v>201</v>
      </c>
      <c r="C15" s="60" t="s">
        <v>201</v>
      </c>
      <c r="D15" s="58" t="s">
        <v>201</v>
      </c>
      <c r="E15" s="60" t="s">
        <v>201</v>
      </c>
      <c r="F15" s="58" t="s">
        <v>201</v>
      </c>
      <c r="G15" s="60" t="s">
        <v>201</v>
      </c>
      <c r="H15" s="58" t="s">
        <v>201</v>
      </c>
      <c r="I15" s="60" t="s">
        <v>201</v>
      </c>
      <c r="J15" s="58" t="s">
        <v>201</v>
      </c>
      <c r="K15" s="60" t="s">
        <v>201</v>
      </c>
      <c r="L15" s="58" t="s">
        <v>201</v>
      </c>
      <c r="M15" s="60" t="s">
        <v>201</v>
      </c>
      <c r="N15" s="58" t="s">
        <v>201</v>
      </c>
      <c r="O15" s="60" t="s">
        <v>201</v>
      </c>
      <c r="P15" s="58" t="s">
        <v>201</v>
      </c>
      <c r="Q15" s="95" t="s">
        <v>201</v>
      </c>
    </row>
    <row r="16" spans="1:33" x14ac:dyDescent="0.25">
      <c r="A16" s="76" t="s">
        <v>32</v>
      </c>
      <c r="B16" s="58" t="s">
        <v>201</v>
      </c>
      <c r="C16" s="60" t="s">
        <v>201</v>
      </c>
      <c r="D16" s="58" t="s">
        <v>201</v>
      </c>
      <c r="E16" s="60" t="s">
        <v>201</v>
      </c>
      <c r="F16" s="58" t="s">
        <v>201</v>
      </c>
      <c r="G16" s="60" t="s">
        <v>201</v>
      </c>
      <c r="H16" s="58" t="s">
        <v>201</v>
      </c>
      <c r="I16" s="60" t="s">
        <v>201</v>
      </c>
      <c r="J16" s="58" t="s">
        <v>201</v>
      </c>
      <c r="K16" s="60" t="s">
        <v>201</v>
      </c>
      <c r="L16" s="58" t="s">
        <v>201</v>
      </c>
      <c r="M16" s="60" t="s">
        <v>201</v>
      </c>
      <c r="N16" s="58" t="s">
        <v>201</v>
      </c>
      <c r="O16" s="60" t="s">
        <v>201</v>
      </c>
      <c r="P16" s="58" t="s">
        <v>201</v>
      </c>
      <c r="Q16" s="95" t="s">
        <v>201</v>
      </c>
    </row>
    <row r="17" spans="1:17" x14ac:dyDescent="0.25">
      <c r="A17" s="76" t="s">
        <v>11</v>
      </c>
      <c r="B17" s="58">
        <v>51.579232869522883</v>
      </c>
      <c r="C17" s="60">
        <v>0.82963483438674468</v>
      </c>
      <c r="D17" s="58">
        <v>41.900304857758712</v>
      </c>
      <c r="E17" s="60">
        <v>0.79344512598011074</v>
      </c>
      <c r="F17" s="58">
        <v>5.0017761677329986</v>
      </c>
      <c r="G17" s="60">
        <v>0.33480006400624818</v>
      </c>
      <c r="H17" s="58">
        <v>1.518686104985423</v>
      </c>
      <c r="I17" s="60">
        <v>0.15540781090586284</v>
      </c>
      <c r="J17" s="58">
        <v>45.925278359853863</v>
      </c>
      <c r="K17" s="60">
        <v>0.75448629277162083</v>
      </c>
      <c r="L17" s="58">
        <v>43.580609793083511</v>
      </c>
      <c r="M17" s="60">
        <v>0.68832666313045598</v>
      </c>
      <c r="N17" s="58">
        <v>8.2245992453116479</v>
      </c>
      <c r="O17" s="60">
        <v>0.50121593853371116</v>
      </c>
      <c r="P17" s="58">
        <v>2.2695126017509981</v>
      </c>
      <c r="Q17" s="95">
        <v>0.20083456671460045</v>
      </c>
    </row>
    <row r="18" spans="1:17" x14ac:dyDescent="0.25">
      <c r="A18" s="76" t="s">
        <v>205</v>
      </c>
      <c r="B18" s="58">
        <v>27.685242023224959</v>
      </c>
      <c r="C18" s="60">
        <v>1.2545648344115363</v>
      </c>
      <c r="D18" s="58">
        <v>63.062020161650423</v>
      </c>
      <c r="E18" s="60">
        <v>1.0631854339470559</v>
      </c>
      <c r="F18" s="58">
        <v>7.4980336484740047</v>
      </c>
      <c r="G18" s="60">
        <v>0.5173607814902621</v>
      </c>
      <c r="H18" s="58">
        <v>1.754704166650604</v>
      </c>
      <c r="I18" s="60">
        <v>0.217339616103048</v>
      </c>
      <c r="J18" s="58">
        <v>25.840449904920309</v>
      </c>
      <c r="K18" s="60">
        <v>1.2499800109812973</v>
      </c>
      <c r="L18" s="58">
        <v>61.489181402716767</v>
      </c>
      <c r="M18" s="60">
        <v>1.1292371402160475</v>
      </c>
      <c r="N18" s="58">
        <v>10.4162375882677</v>
      </c>
      <c r="O18" s="60">
        <v>0.64809210854691524</v>
      </c>
      <c r="P18" s="58">
        <v>2.2541311040952068</v>
      </c>
      <c r="Q18" s="95">
        <v>0.21766060120419667</v>
      </c>
    </row>
    <row r="19" spans="1:17" x14ac:dyDescent="0.25">
      <c r="A19" s="76" t="s">
        <v>12</v>
      </c>
      <c r="B19" s="58">
        <v>61.115979509619997</v>
      </c>
      <c r="C19" s="60">
        <v>0.6653653277596342</v>
      </c>
      <c r="D19" s="58">
        <v>33.397594189733262</v>
      </c>
      <c r="E19" s="60">
        <v>0.60764255877255258</v>
      </c>
      <c r="F19" s="58">
        <v>3.9453154909551542</v>
      </c>
      <c r="G19" s="60">
        <v>0.23763196348865198</v>
      </c>
      <c r="H19" s="58">
        <v>1.541110809691578</v>
      </c>
      <c r="I19" s="60">
        <v>0.14118948505638149</v>
      </c>
      <c r="J19" s="58">
        <v>54.337676657160408</v>
      </c>
      <c r="K19" s="60">
        <v>0.71960764259982479</v>
      </c>
      <c r="L19" s="58">
        <v>37.642525960904649</v>
      </c>
      <c r="M19" s="60">
        <v>0.61301542625500272</v>
      </c>
      <c r="N19" s="58">
        <v>5.8811033124556849</v>
      </c>
      <c r="O19" s="60">
        <v>0.32105649483325926</v>
      </c>
      <c r="P19" s="58">
        <v>2.1386940694792709</v>
      </c>
      <c r="Q19" s="95">
        <v>0.19127041883257412</v>
      </c>
    </row>
    <row r="20" spans="1:17" x14ac:dyDescent="0.25">
      <c r="A20" s="85" t="s">
        <v>13</v>
      </c>
      <c r="B20" s="89">
        <v>47.900631211206608</v>
      </c>
      <c r="C20" s="90">
        <v>0.88524805771476578</v>
      </c>
      <c r="D20" s="89">
        <v>46.012594688053902</v>
      </c>
      <c r="E20" s="90">
        <v>0.85920574291505958</v>
      </c>
      <c r="F20" s="89">
        <v>4.5879277883478817</v>
      </c>
      <c r="G20" s="90">
        <v>0.25594712213328497</v>
      </c>
      <c r="H20" s="89">
        <v>1.498846312391594</v>
      </c>
      <c r="I20" s="90">
        <v>0.14965907110635182</v>
      </c>
      <c r="J20" s="89">
        <v>44.892272310234702</v>
      </c>
      <c r="K20" s="90">
        <v>0.82693319603099247</v>
      </c>
      <c r="L20" s="89">
        <v>46.637740865500689</v>
      </c>
      <c r="M20" s="90">
        <v>0.82014177486366691</v>
      </c>
      <c r="N20" s="89">
        <v>6.1800634390511497</v>
      </c>
      <c r="O20" s="90">
        <v>0.33256285915397049</v>
      </c>
      <c r="P20" s="89">
        <v>2.2899233852134642</v>
      </c>
      <c r="Q20" s="96">
        <v>0.15689630724734085</v>
      </c>
    </row>
    <row r="21" spans="1:17" x14ac:dyDescent="0.25">
      <c r="A21" s="76" t="s">
        <v>15</v>
      </c>
      <c r="B21" s="58">
        <v>39.483095921094417</v>
      </c>
      <c r="C21" s="60">
        <v>0.60744296392353259</v>
      </c>
      <c r="D21" s="58">
        <v>52.645184098133477</v>
      </c>
      <c r="E21" s="60">
        <v>0.58797346357001923</v>
      </c>
      <c r="F21" s="58">
        <v>5.6236403827290724</v>
      </c>
      <c r="G21" s="60">
        <v>0.31690246180803422</v>
      </c>
      <c r="H21" s="58">
        <v>2.2480795980430051</v>
      </c>
      <c r="I21" s="60">
        <v>0.25288128225864615</v>
      </c>
      <c r="J21" s="58">
        <v>36.379530760101183</v>
      </c>
      <c r="K21" s="60">
        <v>0.64990011690198646</v>
      </c>
      <c r="L21" s="58">
        <v>52.249446667769028</v>
      </c>
      <c r="M21" s="60">
        <v>0.62617610925880074</v>
      </c>
      <c r="N21" s="58">
        <v>8.4168807616352783</v>
      </c>
      <c r="O21" s="60">
        <v>0.35812658471253439</v>
      </c>
      <c r="P21" s="58">
        <v>2.9541418104944999</v>
      </c>
      <c r="Q21" s="95">
        <v>0.26289642062683216</v>
      </c>
    </row>
    <row r="22" spans="1:17" x14ac:dyDescent="0.25">
      <c r="A22" s="76" t="s">
        <v>16</v>
      </c>
      <c r="B22" s="58">
        <v>43.118259650643388</v>
      </c>
      <c r="C22" s="60">
        <v>0.9135365427463531</v>
      </c>
      <c r="D22" s="58">
        <v>51.382393538076172</v>
      </c>
      <c r="E22" s="60">
        <v>0.89311252979987121</v>
      </c>
      <c r="F22" s="58">
        <v>4.3482379887067681</v>
      </c>
      <c r="G22" s="60">
        <v>0.30694980009617034</v>
      </c>
      <c r="H22" s="58">
        <v>1.1511088225736821</v>
      </c>
      <c r="I22" s="60">
        <v>0.15393640053316204</v>
      </c>
      <c r="J22" s="58">
        <v>41.065122236002132</v>
      </c>
      <c r="K22" s="60">
        <v>0.88800389800342805</v>
      </c>
      <c r="L22" s="58">
        <v>51.397813910142887</v>
      </c>
      <c r="M22" s="60">
        <v>0.76842685986369019</v>
      </c>
      <c r="N22" s="58">
        <v>5.6844223530166609</v>
      </c>
      <c r="O22" s="60">
        <v>0.32857647510751642</v>
      </c>
      <c r="P22" s="58">
        <v>1.8526415008383339</v>
      </c>
      <c r="Q22" s="95">
        <v>0.21880538264024368</v>
      </c>
    </row>
    <row r="23" spans="1:17" x14ac:dyDescent="0.25">
      <c r="A23" s="76" t="s">
        <v>209</v>
      </c>
      <c r="B23" s="58">
        <v>42.724396458726183</v>
      </c>
      <c r="C23" s="60">
        <v>0.90964114325097956</v>
      </c>
      <c r="D23" s="58">
        <v>53.391825477461268</v>
      </c>
      <c r="E23" s="60">
        <v>0.84227360728211587</v>
      </c>
      <c r="F23" s="58">
        <v>2.7330829290725278</v>
      </c>
      <c r="G23" s="60">
        <v>0.24383448979918185</v>
      </c>
      <c r="H23" s="58">
        <v>1.150695134740007</v>
      </c>
      <c r="I23" s="60">
        <v>0.15844754813177153</v>
      </c>
      <c r="J23" s="58">
        <v>36.963273632722142</v>
      </c>
      <c r="K23" s="60">
        <v>0.87130515443130441</v>
      </c>
      <c r="L23" s="58">
        <v>56.464760524377269</v>
      </c>
      <c r="M23" s="60">
        <v>0.76033925912273981</v>
      </c>
      <c r="N23" s="58">
        <v>5.072126063695503</v>
      </c>
      <c r="O23" s="60">
        <v>0.33617127157875221</v>
      </c>
      <c r="P23" s="58">
        <v>1.499839779205105</v>
      </c>
      <c r="Q23" s="95">
        <v>0.17084096752567227</v>
      </c>
    </row>
    <row r="24" spans="1:17" x14ac:dyDescent="0.25">
      <c r="A24" s="76" t="s">
        <v>17</v>
      </c>
      <c r="B24" s="58">
        <v>52.842142596879768</v>
      </c>
      <c r="C24" s="60">
        <v>0.90839435664501966</v>
      </c>
      <c r="D24" s="58">
        <v>34.304234299442321</v>
      </c>
      <c r="E24" s="60">
        <v>0.89326616474052067</v>
      </c>
      <c r="F24" s="58">
        <v>5.4365059070471924</v>
      </c>
      <c r="G24" s="60">
        <v>0.34091871454704281</v>
      </c>
      <c r="H24" s="58">
        <v>7.4171171966307279</v>
      </c>
      <c r="I24" s="60">
        <v>0.441173101579386</v>
      </c>
      <c r="J24" s="58">
        <v>50.860042307908863</v>
      </c>
      <c r="K24" s="60">
        <v>0.93882603970353939</v>
      </c>
      <c r="L24" s="58">
        <v>34.896182550862051</v>
      </c>
      <c r="M24" s="60">
        <v>0.89821327256330397</v>
      </c>
      <c r="N24" s="58">
        <v>6.2020387600970626</v>
      </c>
      <c r="O24" s="60">
        <v>0.46377425037456721</v>
      </c>
      <c r="P24" s="58">
        <v>8.0417363811320008</v>
      </c>
      <c r="Q24" s="95">
        <v>0.43730850406389121</v>
      </c>
    </row>
    <row r="25" spans="1:17" x14ac:dyDescent="0.25">
      <c r="A25" s="76" t="s">
        <v>19</v>
      </c>
      <c r="B25" s="58" t="s">
        <v>201</v>
      </c>
      <c r="C25" s="60" t="s">
        <v>201</v>
      </c>
      <c r="D25" s="58" t="s">
        <v>201</v>
      </c>
      <c r="E25" s="60" t="s">
        <v>201</v>
      </c>
      <c r="F25" s="58" t="s">
        <v>201</v>
      </c>
      <c r="G25" s="60" t="s">
        <v>201</v>
      </c>
      <c r="H25" s="58" t="s">
        <v>201</v>
      </c>
      <c r="I25" s="60" t="s">
        <v>201</v>
      </c>
      <c r="J25" s="58" t="s">
        <v>201</v>
      </c>
      <c r="K25" s="60" t="s">
        <v>201</v>
      </c>
      <c r="L25" s="58" t="s">
        <v>201</v>
      </c>
      <c r="M25" s="60" t="s">
        <v>201</v>
      </c>
      <c r="N25" s="58" t="s">
        <v>201</v>
      </c>
      <c r="O25" s="60" t="s">
        <v>201</v>
      </c>
      <c r="P25" s="58" t="s">
        <v>201</v>
      </c>
      <c r="Q25" s="95" t="s">
        <v>201</v>
      </c>
    </row>
    <row r="26" spans="1:17" x14ac:dyDescent="0.25">
      <c r="A26" s="76" t="s">
        <v>20</v>
      </c>
      <c r="B26" s="58">
        <v>43.377497247103612</v>
      </c>
      <c r="C26" s="60">
        <v>0.78781486517916055</v>
      </c>
      <c r="D26" s="58">
        <v>49.87068242926879</v>
      </c>
      <c r="E26" s="60">
        <v>0.7596373301646252</v>
      </c>
      <c r="F26" s="58">
        <v>5.4385167806981896</v>
      </c>
      <c r="G26" s="60">
        <v>0.29622326937423954</v>
      </c>
      <c r="H26" s="58">
        <v>1.31330354292941</v>
      </c>
      <c r="I26" s="60">
        <v>0.15527722345630565</v>
      </c>
      <c r="J26" s="58">
        <v>36.365769469338133</v>
      </c>
      <c r="K26" s="60">
        <v>0.66771137432370942</v>
      </c>
      <c r="L26" s="58">
        <v>53.742888837983067</v>
      </c>
      <c r="M26" s="60">
        <v>0.712550698417873</v>
      </c>
      <c r="N26" s="58">
        <v>7.9888204519837549</v>
      </c>
      <c r="O26" s="60">
        <v>0.33609933364798134</v>
      </c>
      <c r="P26" s="58">
        <v>1.902521240695056</v>
      </c>
      <c r="Q26" s="95">
        <v>0.21492480971359984</v>
      </c>
    </row>
    <row r="27" spans="1:17" x14ac:dyDescent="0.25">
      <c r="A27" s="76" t="s">
        <v>21</v>
      </c>
      <c r="B27" s="58" t="s">
        <v>201</v>
      </c>
      <c r="C27" s="60" t="s">
        <v>201</v>
      </c>
      <c r="D27" s="58" t="s">
        <v>201</v>
      </c>
      <c r="E27" s="60" t="s">
        <v>201</v>
      </c>
      <c r="F27" s="58" t="s">
        <v>201</v>
      </c>
      <c r="G27" s="60" t="s">
        <v>201</v>
      </c>
      <c r="H27" s="58" t="s">
        <v>201</v>
      </c>
      <c r="I27" s="60" t="s">
        <v>201</v>
      </c>
      <c r="J27" s="58" t="s">
        <v>201</v>
      </c>
      <c r="K27" s="60" t="s">
        <v>201</v>
      </c>
      <c r="L27" s="58" t="s">
        <v>201</v>
      </c>
      <c r="M27" s="60" t="s">
        <v>201</v>
      </c>
      <c r="N27" s="58" t="s">
        <v>201</v>
      </c>
      <c r="O27" s="60" t="s">
        <v>201</v>
      </c>
      <c r="P27" s="58" t="s">
        <v>201</v>
      </c>
      <c r="Q27" s="95" t="s">
        <v>201</v>
      </c>
    </row>
    <row r="28" spans="1:17" x14ac:dyDescent="0.25">
      <c r="A28" s="76" t="s">
        <v>206</v>
      </c>
      <c r="B28" s="58">
        <v>48.760963461793999</v>
      </c>
      <c r="C28" s="60">
        <v>0.79218656306671997</v>
      </c>
      <c r="D28" s="58">
        <v>43.397050495685022</v>
      </c>
      <c r="E28" s="60">
        <v>0.7975779245918827</v>
      </c>
      <c r="F28" s="58">
        <v>6.0887064754232876</v>
      </c>
      <c r="G28" s="60">
        <v>0.35141702530432478</v>
      </c>
      <c r="H28" s="58">
        <v>1.753279567097668</v>
      </c>
      <c r="I28" s="60">
        <v>0.16418894897340475</v>
      </c>
      <c r="J28" s="58">
        <v>45.108710186542623</v>
      </c>
      <c r="K28" s="60">
        <v>0.80860727193313153</v>
      </c>
      <c r="L28" s="58">
        <v>43.887228056830658</v>
      </c>
      <c r="M28" s="60">
        <v>0.74059783131604506</v>
      </c>
      <c r="N28" s="58">
        <v>8.5527464433331257</v>
      </c>
      <c r="O28" s="60">
        <v>0.50567450040345729</v>
      </c>
      <c r="P28" s="58">
        <v>2.451315313293609</v>
      </c>
      <c r="Q28" s="95">
        <v>0.23561232142252769</v>
      </c>
    </row>
    <row r="29" spans="1:17" x14ac:dyDescent="0.25">
      <c r="A29" s="76" t="s">
        <v>23</v>
      </c>
      <c r="B29" s="58">
        <v>51.520075887214119</v>
      </c>
      <c r="C29" s="60">
        <v>0.62507416726154041</v>
      </c>
      <c r="D29" s="58">
        <v>41.988900370527567</v>
      </c>
      <c r="E29" s="60">
        <v>0.58917139730304213</v>
      </c>
      <c r="F29" s="58">
        <v>4.3155001257790317</v>
      </c>
      <c r="G29" s="60">
        <v>0.26135620247500685</v>
      </c>
      <c r="H29" s="58">
        <v>2.1755236164792682</v>
      </c>
      <c r="I29" s="60">
        <v>0.16749862919569886</v>
      </c>
      <c r="J29" s="58">
        <v>45.246485712030513</v>
      </c>
      <c r="K29" s="60">
        <v>0.61693134998320487</v>
      </c>
      <c r="L29" s="58">
        <v>45.131136753242643</v>
      </c>
      <c r="M29" s="60">
        <v>0.60955202166278988</v>
      </c>
      <c r="N29" s="58">
        <v>6.9193673838226939</v>
      </c>
      <c r="O29" s="60">
        <v>0.36384082595569711</v>
      </c>
      <c r="P29" s="58">
        <v>2.7030101509041589</v>
      </c>
      <c r="Q29" s="95">
        <v>0.21615917506769394</v>
      </c>
    </row>
    <row r="30" spans="1:17" x14ac:dyDescent="0.25">
      <c r="A30" s="76" t="s">
        <v>24</v>
      </c>
      <c r="B30" s="58">
        <v>44.718528756983503</v>
      </c>
      <c r="C30" s="60">
        <v>0.83027678767716406</v>
      </c>
      <c r="D30" s="58">
        <v>48.673534876857317</v>
      </c>
      <c r="E30" s="60">
        <v>0.79954239583919851</v>
      </c>
      <c r="F30" s="58">
        <v>4.0409760431619874</v>
      </c>
      <c r="G30" s="60">
        <v>0.31198401247362129</v>
      </c>
      <c r="H30" s="58">
        <v>2.5669603229971818</v>
      </c>
      <c r="I30" s="60">
        <v>0.21639360782042827</v>
      </c>
      <c r="J30" s="58">
        <v>40.412224571928633</v>
      </c>
      <c r="K30" s="60">
        <v>0.79305245386199275</v>
      </c>
      <c r="L30" s="58">
        <v>49.015526046629603</v>
      </c>
      <c r="M30" s="60">
        <v>0.82605837264755866</v>
      </c>
      <c r="N30" s="58">
        <v>7.6004651550259021</v>
      </c>
      <c r="O30" s="60">
        <v>0.39234093931689024</v>
      </c>
      <c r="P30" s="58">
        <v>2.9717842264158669</v>
      </c>
      <c r="Q30" s="95">
        <v>0.24686511022627647</v>
      </c>
    </row>
    <row r="31" spans="1:17" x14ac:dyDescent="0.25">
      <c r="A31" s="111" t="s">
        <v>171</v>
      </c>
      <c r="B31" s="89">
        <v>46.15469737384911</v>
      </c>
      <c r="C31" s="90">
        <v>0.14334639494066309</v>
      </c>
      <c r="D31" s="89">
        <v>46.926136908946333</v>
      </c>
      <c r="E31" s="90">
        <v>0.13755238310573939</v>
      </c>
      <c r="F31" s="89">
        <v>4.8037401955188477</v>
      </c>
      <c r="G31" s="90">
        <v>5.57258245278675E-2</v>
      </c>
      <c r="H31" s="89">
        <v>2.1154255216857192</v>
      </c>
      <c r="I31" s="90">
        <v>3.5863891938943702E-2</v>
      </c>
      <c r="J31" s="89">
        <v>41.77442946662849</v>
      </c>
      <c r="K31" s="90">
        <v>0.14235794782117461</v>
      </c>
      <c r="L31" s="89">
        <v>48.082789988855282</v>
      </c>
      <c r="M31" s="90">
        <v>0.13507503773507651</v>
      </c>
      <c r="N31" s="89">
        <v>7.3453641277332968</v>
      </c>
      <c r="O31" s="90">
        <v>7.0956038301776894E-2</v>
      </c>
      <c r="P31" s="89">
        <v>2.7974164167829252</v>
      </c>
      <c r="Q31" s="96">
        <v>4.2463846796038499E-2</v>
      </c>
    </row>
    <row r="32" spans="1:17" x14ac:dyDescent="0.25">
      <c r="A32" s="76" t="s">
        <v>27</v>
      </c>
      <c r="B32" s="58">
        <v>55.400673512905328</v>
      </c>
      <c r="C32" s="60">
        <v>0.77701521562149978</v>
      </c>
      <c r="D32" s="58">
        <v>36.062476641441492</v>
      </c>
      <c r="E32" s="60">
        <v>0.70898363249745644</v>
      </c>
      <c r="F32" s="58">
        <v>5.3429560804471929</v>
      </c>
      <c r="G32" s="60">
        <v>0.25694585640872208</v>
      </c>
      <c r="H32" s="58">
        <v>3.1938937652059751</v>
      </c>
      <c r="I32" s="60">
        <v>0.24884841178025061</v>
      </c>
      <c r="J32" s="58">
        <v>53.193672378688007</v>
      </c>
      <c r="K32" s="60">
        <v>0.74248241420411787</v>
      </c>
      <c r="L32" s="58">
        <v>37.31678853553737</v>
      </c>
      <c r="M32" s="60">
        <v>0.72550533441519116</v>
      </c>
      <c r="N32" s="58">
        <v>5.7997162413037078</v>
      </c>
      <c r="O32" s="60">
        <v>0.31834926526860752</v>
      </c>
      <c r="P32" s="58">
        <v>3.68982284447093</v>
      </c>
      <c r="Q32" s="95">
        <v>0.27604302914058299</v>
      </c>
    </row>
    <row r="33" spans="1:17" x14ac:dyDescent="0.25">
      <c r="A33" s="76" t="s">
        <v>207</v>
      </c>
      <c r="B33" s="58">
        <v>34.754874091392551</v>
      </c>
      <c r="C33" s="60">
        <v>0.81878179757346614</v>
      </c>
      <c r="D33" s="58">
        <v>59.179146335205701</v>
      </c>
      <c r="E33" s="60">
        <v>0.87546770332578838</v>
      </c>
      <c r="F33" s="58">
        <v>4.6475438305048122</v>
      </c>
      <c r="G33" s="60">
        <v>0.31015063306805407</v>
      </c>
      <c r="H33" s="58">
        <v>1.4184357428969461</v>
      </c>
      <c r="I33" s="60">
        <v>0.15337637353544262</v>
      </c>
      <c r="J33" s="58">
        <v>28.07930757613876</v>
      </c>
      <c r="K33" s="60">
        <v>0.76406253765478727</v>
      </c>
      <c r="L33" s="58">
        <v>58.918284133571277</v>
      </c>
      <c r="M33" s="60">
        <v>0.85194207889090123</v>
      </c>
      <c r="N33" s="58">
        <v>10.64469872405296</v>
      </c>
      <c r="O33" s="60">
        <v>0.52681910540605104</v>
      </c>
      <c r="P33" s="58">
        <v>2.357709566237022</v>
      </c>
      <c r="Q33" s="95">
        <v>0.23019574380651167</v>
      </c>
    </row>
    <row r="34" spans="1:17" x14ac:dyDescent="0.25">
      <c r="A34" s="76" t="s">
        <v>204</v>
      </c>
      <c r="B34" s="58">
        <v>44.977070223738771</v>
      </c>
      <c r="C34" s="60">
        <v>0.90541884099613867</v>
      </c>
      <c r="D34" s="58">
        <v>50.138702047440653</v>
      </c>
      <c r="E34" s="60">
        <v>0.88550287073734757</v>
      </c>
      <c r="F34" s="58">
        <v>2.682936465455124</v>
      </c>
      <c r="G34" s="60">
        <v>0.27362184473232198</v>
      </c>
      <c r="H34" s="58">
        <v>2.2012912633654609</v>
      </c>
      <c r="I34" s="60">
        <v>0.22027093579554097</v>
      </c>
      <c r="J34" s="58">
        <v>40.644411399027128</v>
      </c>
      <c r="K34" s="60">
        <v>0.8854806311726533</v>
      </c>
      <c r="L34" s="58">
        <v>52.852883014088427</v>
      </c>
      <c r="M34" s="60">
        <v>0.82642211602927695</v>
      </c>
      <c r="N34" s="58">
        <v>3.921731663551915</v>
      </c>
      <c r="O34" s="60">
        <v>0.31490950839821225</v>
      </c>
      <c r="P34" s="58">
        <v>2.580973923332492</v>
      </c>
      <c r="Q34" s="95">
        <v>0.21229759876716905</v>
      </c>
    </row>
    <row r="35" spans="1:17" x14ac:dyDescent="0.25">
      <c r="A35" s="76" t="s">
        <v>28</v>
      </c>
      <c r="B35" s="58">
        <v>33.335421599323091</v>
      </c>
      <c r="C35" s="60">
        <v>0.7408988589565475</v>
      </c>
      <c r="D35" s="58">
        <v>58.238791710540717</v>
      </c>
      <c r="E35" s="60">
        <v>0.7263664684347384</v>
      </c>
      <c r="F35" s="58">
        <v>6.0611204749408403</v>
      </c>
      <c r="G35" s="60">
        <v>0.32129612875433394</v>
      </c>
      <c r="H35" s="58">
        <v>2.3646662151953501</v>
      </c>
      <c r="I35" s="60">
        <v>0.23406378565428609</v>
      </c>
      <c r="J35" s="58">
        <v>29.42748153219323</v>
      </c>
      <c r="K35" s="60">
        <v>0.78551497411027393</v>
      </c>
      <c r="L35" s="58">
        <v>58.064168158286691</v>
      </c>
      <c r="M35" s="60">
        <v>0.75993785307902584</v>
      </c>
      <c r="N35" s="58">
        <v>9.2304774395629536</v>
      </c>
      <c r="O35" s="60">
        <v>0.43837399329567939</v>
      </c>
      <c r="P35" s="58">
        <v>3.277872869957132</v>
      </c>
      <c r="Q35" s="95">
        <v>0.26252984728925743</v>
      </c>
    </row>
    <row r="36" spans="1:17" x14ac:dyDescent="0.25">
      <c r="A36" s="76" t="s">
        <v>29</v>
      </c>
      <c r="B36" s="58">
        <v>52.231464198982323</v>
      </c>
      <c r="C36" s="60">
        <v>0.75526524485829993</v>
      </c>
      <c r="D36" s="58">
        <v>44.015007572572841</v>
      </c>
      <c r="E36" s="60">
        <v>0.72619727286846025</v>
      </c>
      <c r="F36" s="58">
        <v>2.816818859383456</v>
      </c>
      <c r="G36" s="60">
        <v>0.21937810417619816</v>
      </c>
      <c r="H36" s="58">
        <v>0.93670936906140412</v>
      </c>
      <c r="I36" s="60">
        <v>0.12723516046212599</v>
      </c>
      <c r="J36" s="58">
        <v>47.801262902105897</v>
      </c>
      <c r="K36" s="60">
        <v>0.82808029779300818</v>
      </c>
      <c r="L36" s="58">
        <v>47.527752295801832</v>
      </c>
      <c r="M36" s="60">
        <v>0.74369305531813634</v>
      </c>
      <c r="N36" s="58">
        <v>3.5390346526082541</v>
      </c>
      <c r="O36" s="60">
        <v>0.24732969374778982</v>
      </c>
      <c r="P36" s="58">
        <v>1.1319501494840249</v>
      </c>
      <c r="Q36" s="95">
        <v>0.1432387704004584</v>
      </c>
    </row>
    <row r="37" spans="1:17" x14ac:dyDescent="0.25">
      <c r="A37" s="76" t="s">
        <v>30</v>
      </c>
      <c r="B37" s="58">
        <v>38.270378051230921</v>
      </c>
      <c r="C37" s="60">
        <v>0.82559035461598718</v>
      </c>
      <c r="D37" s="58">
        <v>54.078099205034803</v>
      </c>
      <c r="E37" s="60">
        <v>0.78004596687100636</v>
      </c>
      <c r="F37" s="58">
        <v>5.0988176114402144</v>
      </c>
      <c r="G37" s="60">
        <v>0.32732191562764457</v>
      </c>
      <c r="H37" s="58">
        <v>2.5527051322940681</v>
      </c>
      <c r="I37" s="60">
        <v>0.27956471539158695</v>
      </c>
      <c r="J37" s="58">
        <v>34.99547078807413</v>
      </c>
      <c r="K37" s="60">
        <v>0.83591596440275506</v>
      </c>
      <c r="L37" s="58">
        <v>54.92416708791437</v>
      </c>
      <c r="M37" s="60">
        <v>0.75652155501438678</v>
      </c>
      <c r="N37" s="58">
        <v>6.8621075467539843</v>
      </c>
      <c r="O37" s="60">
        <v>0.36472025327409235</v>
      </c>
      <c r="P37" s="58">
        <v>3.2182545772574969</v>
      </c>
      <c r="Q37" s="95">
        <v>0.2981409062617596</v>
      </c>
    </row>
    <row r="38" spans="1:17" x14ac:dyDescent="0.25">
      <c r="A38" s="76" t="s">
        <v>9</v>
      </c>
      <c r="B38" s="58">
        <v>38.334460607129209</v>
      </c>
      <c r="C38" s="60">
        <v>0.60050517317615282</v>
      </c>
      <c r="D38" s="58">
        <v>52.246805215392953</v>
      </c>
      <c r="E38" s="60">
        <v>0.55882119997244128</v>
      </c>
      <c r="F38" s="58">
        <v>6.904445810704857</v>
      </c>
      <c r="G38" s="60">
        <v>0.33505364368494084</v>
      </c>
      <c r="H38" s="58">
        <v>2.514288366773</v>
      </c>
      <c r="I38" s="60">
        <v>0.18166647901882857</v>
      </c>
      <c r="J38" s="58">
        <v>35.913444895219918</v>
      </c>
      <c r="K38" s="60">
        <v>0.65366801583451883</v>
      </c>
      <c r="L38" s="58">
        <v>54.198008031559887</v>
      </c>
      <c r="M38" s="60">
        <v>0.62912873375900336</v>
      </c>
      <c r="N38" s="58">
        <v>6.9340953268377206</v>
      </c>
      <c r="O38" s="60">
        <v>0.35565376224945761</v>
      </c>
      <c r="P38" s="58">
        <v>2.954451746382468</v>
      </c>
      <c r="Q38" s="95">
        <v>0.22066832570585318</v>
      </c>
    </row>
    <row r="39" spans="1:17" x14ac:dyDescent="0.25">
      <c r="A39" s="76" t="s">
        <v>208</v>
      </c>
      <c r="B39" s="58">
        <v>37.62156868774067</v>
      </c>
      <c r="C39" s="60">
        <v>0.78705262829769662</v>
      </c>
      <c r="D39" s="58">
        <v>55.998120084251511</v>
      </c>
      <c r="E39" s="60">
        <v>0.81880500928752953</v>
      </c>
      <c r="F39" s="58">
        <v>4.7178940466578618</v>
      </c>
      <c r="G39" s="60">
        <v>0.33750056399757417</v>
      </c>
      <c r="H39" s="58">
        <v>1.662417181349952</v>
      </c>
      <c r="I39" s="60">
        <v>0.18412208783035489</v>
      </c>
      <c r="J39" s="58">
        <v>31.62472866553567</v>
      </c>
      <c r="K39" s="60">
        <v>0.75731264607658333</v>
      </c>
      <c r="L39" s="58">
        <v>55.508849159024393</v>
      </c>
      <c r="M39" s="60">
        <v>0.79571041510857088</v>
      </c>
      <c r="N39" s="58">
        <v>10.67164614855329</v>
      </c>
      <c r="O39" s="60">
        <v>0.51644224362640079</v>
      </c>
      <c r="P39" s="58">
        <v>2.1947760268866432</v>
      </c>
      <c r="Q39" s="95">
        <v>0.20139813762173348</v>
      </c>
    </row>
    <row r="40" spans="1:17" x14ac:dyDescent="0.25">
      <c r="A40" s="76" t="s">
        <v>31</v>
      </c>
      <c r="B40" s="58">
        <v>47.024307374394859</v>
      </c>
      <c r="C40" s="60">
        <v>0.86543796807838469</v>
      </c>
      <c r="D40" s="58">
        <v>47.611421807525623</v>
      </c>
      <c r="E40" s="60">
        <v>0.83328618100909646</v>
      </c>
      <c r="F40" s="58">
        <v>3.6764666525595739</v>
      </c>
      <c r="G40" s="60">
        <v>0.30264848386147852</v>
      </c>
      <c r="H40" s="58">
        <v>1.6878041655199389</v>
      </c>
      <c r="I40" s="60">
        <v>0.1534949687057853</v>
      </c>
      <c r="J40" s="58">
        <v>42.25403755192616</v>
      </c>
      <c r="K40" s="60">
        <v>0.96118685601038278</v>
      </c>
      <c r="L40" s="58">
        <v>50.183679470706302</v>
      </c>
      <c r="M40" s="60">
        <v>0.87221063469551285</v>
      </c>
      <c r="N40" s="58">
        <v>5.3156922391903523</v>
      </c>
      <c r="O40" s="60">
        <v>0.33727925586067542</v>
      </c>
      <c r="P40" s="58">
        <v>2.246590738177173</v>
      </c>
      <c r="Q40" s="95">
        <v>0.20879787040640482</v>
      </c>
    </row>
    <row r="41" spans="1:17" x14ac:dyDescent="0.25">
      <c r="A41" s="76" t="s">
        <v>33</v>
      </c>
      <c r="B41" s="58">
        <v>48.524481747403208</v>
      </c>
      <c r="C41" s="60">
        <v>0.76452346339961641</v>
      </c>
      <c r="D41" s="58">
        <v>43.054347338640447</v>
      </c>
      <c r="E41" s="60">
        <v>0.74466231044631559</v>
      </c>
      <c r="F41" s="58">
        <v>5.4124141265060608</v>
      </c>
      <c r="G41" s="60">
        <v>0.2826985713788891</v>
      </c>
      <c r="H41" s="58">
        <v>3.008756787450285</v>
      </c>
      <c r="I41" s="60">
        <v>0.23801372871748958</v>
      </c>
      <c r="J41" s="58">
        <v>43.163271427671503</v>
      </c>
      <c r="K41" s="60">
        <v>0.71596620481378048</v>
      </c>
      <c r="L41" s="58">
        <v>45.528647845606677</v>
      </c>
      <c r="M41" s="60">
        <v>0.70789798883579003</v>
      </c>
      <c r="N41" s="58">
        <v>7.5403270427127449</v>
      </c>
      <c r="O41" s="60">
        <v>0.39878909239798582</v>
      </c>
      <c r="P41" s="58">
        <v>3.7677536840090609</v>
      </c>
      <c r="Q41" s="95">
        <v>0.26719190398435028</v>
      </c>
    </row>
    <row r="42" spans="1:17" x14ac:dyDescent="0.25">
      <c r="A42" s="76" t="s">
        <v>34</v>
      </c>
      <c r="B42" s="58">
        <v>75.399095955207045</v>
      </c>
      <c r="C42" s="60">
        <v>0.65974529097318435</v>
      </c>
      <c r="D42" s="58">
        <v>19.983587050621018</v>
      </c>
      <c r="E42" s="60">
        <v>0.61511329638160539</v>
      </c>
      <c r="F42" s="58">
        <v>3.0468767271973212</v>
      </c>
      <c r="G42" s="60">
        <v>0.25077205915012241</v>
      </c>
      <c r="H42" s="58">
        <v>1.570440266974614</v>
      </c>
      <c r="I42" s="60">
        <v>0.16688040543527896</v>
      </c>
      <c r="J42" s="58">
        <v>70.865367914908745</v>
      </c>
      <c r="K42" s="60">
        <v>0.7739134087417493</v>
      </c>
      <c r="L42" s="58">
        <v>23.81697872567317</v>
      </c>
      <c r="M42" s="60">
        <v>0.66731522203187899</v>
      </c>
      <c r="N42" s="58">
        <v>3.6101929953184011</v>
      </c>
      <c r="O42" s="60">
        <v>0.25802301719903481</v>
      </c>
      <c r="P42" s="58">
        <v>1.7074603640996739</v>
      </c>
      <c r="Q42" s="95">
        <v>0.17632785832190404</v>
      </c>
    </row>
    <row r="43" spans="1:17" x14ac:dyDescent="0.25">
      <c r="A43" s="78" t="s">
        <v>35</v>
      </c>
      <c r="B43" s="82">
        <v>32.794601237449982</v>
      </c>
      <c r="C43" s="83">
        <v>0.63787397565241533</v>
      </c>
      <c r="D43" s="82">
        <v>53.827762579599259</v>
      </c>
      <c r="E43" s="83">
        <v>0.71330347179393205</v>
      </c>
      <c r="F43" s="82">
        <v>9.0244939949553569</v>
      </c>
      <c r="G43" s="83">
        <v>0.36637698302752986</v>
      </c>
      <c r="H43" s="82">
        <v>4.3531421879953891</v>
      </c>
      <c r="I43" s="83">
        <v>0.24490910358893478</v>
      </c>
      <c r="J43" s="82">
        <v>28.519044285557001</v>
      </c>
      <c r="K43" s="83">
        <v>0.66792297700406411</v>
      </c>
      <c r="L43" s="82">
        <v>51.368471313076377</v>
      </c>
      <c r="M43" s="83">
        <v>0.72841788769643045</v>
      </c>
      <c r="N43" s="82">
        <v>14.21571312528304</v>
      </c>
      <c r="O43" s="83">
        <v>0.46977239570826901</v>
      </c>
      <c r="P43" s="82">
        <v>5.8967712760835944</v>
      </c>
      <c r="Q43" s="97">
        <v>0.32774064395341845</v>
      </c>
    </row>
    <row r="44" spans="1:17" ht="14.45" customHeight="1" x14ac:dyDescent="0.25">
      <c r="A44" s="178" t="s">
        <v>313</v>
      </c>
      <c r="B44" s="178"/>
      <c r="C44" s="178"/>
      <c r="D44" s="178"/>
      <c r="E44" s="178"/>
      <c r="F44" s="178"/>
      <c r="G44" s="178"/>
      <c r="H44" s="178"/>
      <c r="I44" s="178"/>
      <c r="J44" s="178"/>
      <c r="K44" s="178"/>
      <c r="L44" s="178"/>
      <c r="M44" s="178"/>
      <c r="N44" s="178"/>
      <c r="O44" s="178"/>
      <c r="P44" s="178"/>
      <c r="Q44" s="178"/>
    </row>
    <row r="45" spans="1:17" customFormat="1" x14ac:dyDescent="0.25">
      <c r="A45" s="165" t="s">
        <v>331</v>
      </c>
      <c r="B45" s="165"/>
      <c r="C45" s="165"/>
      <c r="D45" s="165"/>
      <c r="E45" s="165"/>
      <c r="F45" s="165"/>
      <c r="G45" s="165"/>
      <c r="H45" s="165"/>
      <c r="I45" s="165"/>
      <c r="J45" s="154"/>
    </row>
    <row r="46" spans="1:17" x14ac:dyDescent="0.25">
      <c r="A46" s="38" t="s">
        <v>278</v>
      </c>
      <c r="B46" s="33"/>
      <c r="C46" s="33"/>
      <c r="D46" s="33"/>
      <c r="E46" s="33"/>
      <c r="F46" s="33"/>
      <c r="G46" s="33"/>
      <c r="H46" s="33"/>
      <c r="I46" s="33"/>
    </row>
    <row r="49" spans="1:13" x14ac:dyDescent="0.25">
      <c r="A49" s="99" t="s">
        <v>219</v>
      </c>
      <c r="B49" s="107"/>
      <c r="C49" s="107"/>
      <c r="D49" s="107"/>
      <c r="E49" s="107"/>
      <c r="F49" s="107"/>
      <c r="G49" s="107"/>
      <c r="H49" s="107"/>
      <c r="I49" s="107"/>
      <c r="J49" s="107"/>
      <c r="K49" s="107"/>
      <c r="L49" s="107"/>
      <c r="M49" s="107"/>
    </row>
    <row r="50" spans="1:13" x14ac:dyDescent="0.25">
      <c r="A50" s="180" t="s">
        <v>220</v>
      </c>
      <c r="B50" s="180"/>
      <c r="C50" s="180"/>
      <c r="D50" s="180"/>
      <c r="E50" s="180"/>
      <c r="F50" s="180"/>
      <c r="G50" s="180"/>
      <c r="H50" s="180"/>
      <c r="I50" s="180"/>
      <c r="J50" s="180"/>
      <c r="K50" s="180"/>
      <c r="L50" s="180"/>
      <c r="M50" s="180"/>
    </row>
    <row r="51" spans="1:13" x14ac:dyDescent="0.25">
      <c r="A51" s="180"/>
      <c r="B51" s="180"/>
      <c r="C51" s="180"/>
      <c r="D51" s="180"/>
      <c r="E51" s="180"/>
      <c r="F51" s="180"/>
      <c r="G51" s="180"/>
      <c r="H51" s="180"/>
      <c r="I51" s="180"/>
      <c r="J51" s="180"/>
      <c r="K51" s="180"/>
      <c r="L51" s="180"/>
      <c r="M51" s="180"/>
    </row>
  </sheetData>
  <mergeCells count="17">
    <mergeCell ref="A50:M51"/>
    <mergeCell ref="N4:O4"/>
    <mergeCell ref="P4:Q4"/>
    <mergeCell ref="B2:Q2"/>
    <mergeCell ref="B3:I3"/>
    <mergeCell ref="J3:Q3"/>
    <mergeCell ref="F4:G4"/>
    <mergeCell ref="H4:I4"/>
    <mergeCell ref="J4:K4"/>
    <mergeCell ref="L4:M4"/>
    <mergeCell ref="B4:C4"/>
    <mergeCell ref="D4:E4"/>
    <mergeCell ref="A45:I45"/>
    <mergeCell ref="R1:AG1"/>
    <mergeCell ref="R2:AF2"/>
    <mergeCell ref="A1:Q1"/>
    <mergeCell ref="A44:Q4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1"/>
  <sheetViews>
    <sheetView zoomScaleNormal="100" workbookViewId="0">
      <selection activeCell="C33" sqref="C33"/>
    </sheetView>
  </sheetViews>
  <sheetFormatPr baseColWidth="10" defaultRowHeight="15" x14ac:dyDescent="0.25"/>
  <cols>
    <col min="1" max="1" width="23.85546875" customWidth="1"/>
    <col min="2" max="2" width="16.140625" customWidth="1"/>
    <col min="3" max="3" width="18.140625" bestFit="1" customWidth="1"/>
    <col min="4" max="4" width="16.140625" bestFit="1" customWidth="1"/>
    <col min="5" max="5" width="18.140625" bestFit="1" customWidth="1"/>
    <col min="6" max="6" width="33.85546875" customWidth="1"/>
    <col min="7" max="7" width="15.7109375" customWidth="1"/>
  </cols>
  <sheetData>
    <row r="1" spans="1:1" x14ac:dyDescent="0.25">
      <c r="A1" s="13" t="s">
        <v>275</v>
      </c>
    </row>
    <row r="8" spans="1:1" s="1" customFormat="1" x14ac:dyDescent="0.25"/>
    <row r="25" spans="1:9" ht="14.45" customHeight="1" x14ac:dyDescent="0.25">
      <c r="A25" s="163" t="s">
        <v>304</v>
      </c>
      <c r="B25" s="163"/>
      <c r="C25" s="163"/>
      <c r="D25" s="163"/>
      <c r="E25" s="163"/>
      <c r="F25" s="163"/>
      <c r="G25" s="2"/>
      <c r="H25" s="2"/>
      <c r="I25" s="2"/>
    </row>
    <row r="26" spans="1:9" x14ac:dyDescent="0.25">
      <c r="A26" s="163"/>
      <c r="B26" s="163"/>
      <c r="C26" s="163"/>
      <c r="D26" s="163"/>
      <c r="E26" s="163"/>
      <c r="F26" s="163"/>
      <c r="G26" s="2"/>
      <c r="H26" s="2"/>
      <c r="I26" s="2"/>
    </row>
    <row r="27" spans="1:9" x14ac:dyDescent="0.25">
      <c r="A27" s="163"/>
      <c r="B27" s="163"/>
      <c r="C27" s="163"/>
      <c r="D27" s="163"/>
      <c r="E27" s="163"/>
      <c r="F27" s="163"/>
      <c r="G27" s="2"/>
      <c r="H27" s="2"/>
      <c r="I27" s="2"/>
    </row>
    <row r="28" spans="1:9" x14ac:dyDescent="0.25">
      <c r="A28" s="163"/>
      <c r="B28" s="163"/>
      <c r="C28" s="163"/>
      <c r="D28" s="163"/>
      <c r="E28" s="163"/>
      <c r="F28" s="163"/>
      <c r="G28" s="2"/>
      <c r="H28" s="2"/>
      <c r="I28" s="2"/>
    </row>
    <row r="29" spans="1:9" x14ac:dyDescent="0.25">
      <c r="A29" s="164" t="s">
        <v>128</v>
      </c>
      <c r="B29" s="164"/>
      <c r="C29" s="164"/>
      <c r="D29" s="164"/>
      <c r="E29" s="164"/>
      <c r="F29" s="164"/>
      <c r="G29" s="164"/>
      <c r="H29" s="164"/>
      <c r="I29" s="164"/>
    </row>
    <row r="30" spans="1:9" x14ac:dyDescent="0.25">
      <c r="A30" s="161" t="s">
        <v>327</v>
      </c>
      <c r="B30" s="162"/>
      <c r="C30" s="162"/>
      <c r="D30" s="162"/>
      <c r="E30" s="162"/>
      <c r="F30" s="162"/>
      <c r="G30" s="162"/>
      <c r="H30" s="162"/>
      <c r="I30" s="162"/>
    </row>
    <row r="31" spans="1:9" x14ac:dyDescent="0.25">
      <c r="A31" s="38" t="s">
        <v>278</v>
      </c>
    </row>
    <row r="33" spans="1:7" s="1" customFormat="1" x14ac:dyDescent="0.25"/>
    <row r="34" spans="1:7" x14ac:dyDescent="0.25">
      <c r="A34" s="3" t="s">
        <v>90</v>
      </c>
      <c r="B34" s="3" t="s">
        <v>89</v>
      </c>
      <c r="C34" s="3" t="s">
        <v>88</v>
      </c>
      <c r="D34" s="3" t="s">
        <v>87</v>
      </c>
      <c r="E34" s="3" t="s">
        <v>86</v>
      </c>
      <c r="F34" s="3" t="s">
        <v>85</v>
      </c>
      <c r="G34" s="3" t="s">
        <v>84</v>
      </c>
    </row>
    <row r="35" spans="1:7" x14ac:dyDescent="0.25">
      <c r="A35" s="3" t="s">
        <v>83</v>
      </c>
      <c r="B35" s="11">
        <v>475</v>
      </c>
      <c r="C35" s="17">
        <v>1.8</v>
      </c>
      <c r="D35" s="11">
        <v>446.9</v>
      </c>
      <c r="E35" s="17">
        <v>1.8</v>
      </c>
      <c r="F35" s="3">
        <v>-28.1</v>
      </c>
      <c r="G35" s="3" t="b">
        <v>1</v>
      </c>
    </row>
    <row r="36" spans="1:7" x14ac:dyDescent="0.25">
      <c r="A36" s="3" t="s">
        <v>82</v>
      </c>
      <c r="B36" s="11">
        <v>503.4</v>
      </c>
      <c r="C36" s="17">
        <v>2.8</v>
      </c>
      <c r="D36" s="11">
        <v>488.3</v>
      </c>
      <c r="E36" s="17">
        <v>4.0999999999999996</v>
      </c>
      <c r="F36" s="3">
        <v>-15.1</v>
      </c>
      <c r="G36" s="3" t="b">
        <v>1</v>
      </c>
    </row>
    <row r="37" spans="1:7" x14ac:dyDescent="0.25">
      <c r="A37" s="3" t="s">
        <v>81</v>
      </c>
      <c r="B37" s="11">
        <v>490.4</v>
      </c>
      <c r="C37" s="17">
        <v>2.2999999999999998</v>
      </c>
      <c r="D37" s="11">
        <v>478.2</v>
      </c>
      <c r="E37" s="17">
        <v>2.4</v>
      </c>
      <c r="F37" s="3">
        <v>-12.2</v>
      </c>
      <c r="G37" s="3" t="b">
        <v>1</v>
      </c>
    </row>
    <row r="38" spans="1:7" x14ac:dyDescent="0.25">
      <c r="A38" s="3" t="s">
        <v>80</v>
      </c>
      <c r="B38" s="11">
        <v>511</v>
      </c>
      <c r="C38" s="17">
        <v>2.6</v>
      </c>
      <c r="D38" s="11">
        <v>499.2</v>
      </c>
      <c r="E38" s="17">
        <v>2.5</v>
      </c>
      <c r="F38" s="3">
        <v>-11.8</v>
      </c>
      <c r="G38" s="3" t="b">
        <v>1</v>
      </c>
    </row>
    <row r="39" spans="1:7" x14ac:dyDescent="0.25">
      <c r="A39" s="3" t="s">
        <v>79</v>
      </c>
      <c r="B39" s="11">
        <v>521.9</v>
      </c>
      <c r="C39" s="17">
        <v>2.5</v>
      </c>
      <c r="D39" s="11">
        <v>511</v>
      </c>
      <c r="E39" s="17">
        <v>2.5</v>
      </c>
      <c r="F39" s="3">
        <v>-10.9</v>
      </c>
      <c r="G39" s="3" t="b">
        <v>1</v>
      </c>
    </row>
    <row r="40" spans="1:7" x14ac:dyDescent="0.25">
      <c r="A40" s="3" t="s">
        <v>78</v>
      </c>
      <c r="B40" s="11">
        <v>451.6</v>
      </c>
      <c r="C40" s="17">
        <v>3.1</v>
      </c>
      <c r="D40" s="11">
        <v>440.8</v>
      </c>
      <c r="E40" s="17">
        <v>2.8</v>
      </c>
      <c r="F40" s="3">
        <v>-10.8</v>
      </c>
      <c r="G40" s="3" t="b">
        <v>1</v>
      </c>
    </row>
    <row r="41" spans="1:7" x14ac:dyDescent="0.25">
      <c r="A41" s="3" t="s">
        <v>77</v>
      </c>
      <c r="B41" s="11">
        <v>503</v>
      </c>
      <c r="C41" s="17">
        <v>2.9</v>
      </c>
      <c r="D41" s="11">
        <v>492.4</v>
      </c>
      <c r="E41" s="17">
        <v>3.5</v>
      </c>
      <c r="F41" s="3">
        <v>-10.6</v>
      </c>
      <c r="G41" s="3" t="b">
        <v>1</v>
      </c>
    </row>
    <row r="42" spans="1:7" x14ac:dyDescent="0.25">
      <c r="A42" s="3" t="s">
        <v>76</v>
      </c>
      <c r="B42" s="11">
        <v>419.2</v>
      </c>
      <c r="C42" s="17">
        <v>2.6</v>
      </c>
      <c r="D42" s="11">
        <v>409.9</v>
      </c>
      <c r="E42" s="17">
        <v>2.4</v>
      </c>
      <c r="F42" s="3">
        <v>-9.3000000000000007</v>
      </c>
      <c r="G42" s="3" t="b">
        <v>1</v>
      </c>
    </row>
    <row r="43" spans="1:7" x14ac:dyDescent="0.25">
      <c r="A43" s="3" t="s">
        <v>75</v>
      </c>
      <c r="B43" s="11">
        <v>498.8</v>
      </c>
      <c r="C43" s="17">
        <v>2.2000000000000002</v>
      </c>
      <c r="D43" s="11">
        <v>490.6</v>
      </c>
      <c r="E43" s="17">
        <v>2.5</v>
      </c>
      <c r="F43" s="3">
        <v>-8.1999999999999993</v>
      </c>
      <c r="G43" s="3" t="b">
        <v>1</v>
      </c>
    </row>
    <row r="44" spans="1:7" x14ac:dyDescent="0.25">
      <c r="A44" s="3" t="s">
        <v>74</v>
      </c>
      <c r="B44" s="11">
        <v>491.7</v>
      </c>
      <c r="C44" s="17">
        <v>2.8</v>
      </c>
      <c r="D44" s="11">
        <v>484.4</v>
      </c>
      <c r="E44" s="17">
        <v>2.6</v>
      </c>
      <c r="F44" s="3">
        <v>-7.3</v>
      </c>
      <c r="G44" s="3" t="b">
        <v>0</v>
      </c>
    </row>
    <row r="45" spans="1:7" x14ac:dyDescent="0.25">
      <c r="A45" s="3" t="s">
        <v>73</v>
      </c>
      <c r="B45" s="11">
        <v>507</v>
      </c>
      <c r="C45" s="17">
        <v>1.3</v>
      </c>
      <c r="D45" s="11">
        <v>500</v>
      </c>
      <c r="E45" s="17">
        <v>1.4</v>
      </c>
      <c r="F45" s="3">
        <v>-7</v>
      </c>
      <c r="G45" s="3" t="b">
        <v>1</v>
      </c>
    </row>
    <row r="46" spans="1:7" x14ac:dyDescent="0.25">
      <c r="A46" s="3" t="s">
        <v>71</v>
      </c>
      <c r="B46" s="11">
        <v>499.4</v>
      </c>
      <c r="C46" s="17">
        <v>3.1</v>
      </c>
      <c r="D46" s="11">
        <v>493.6</v>
      </c>
      <c r="E46" s="17">
        <v>2.4</v>
      </c>
      <c r="F46" s="3">
        <v>-5.8</v>
      </c>
      <c r="G46" s="3" t="b">
        <v>0</v>
      </c>
    </row>
    <row r="47" spans="1:7" s="1" customFormat="1" x14ac:dyDescent="0.25">
      <c r="A47" s="9" t="s">
        <v>72</v>
      </c>
      <c r="B47" s="14">
        <v>493</v>
      </c>
      <c r="C47" s="18">
        <v>2.2000000000000002</v>
      </c>
      <c r="D47" s="14">
        <v>487.2</v>
      </c>
      <c r="E47" s="18">
        <v>2.7</v>
      </c>
      <c r="F47" s="9">
        <v>-5.8</v>
      </c>
      <c r="G47" s="9" t="b">
        <v>0</v>
      </c>
    </row>
    <row r="48" spans="1:7" x14ac:dyDescent="0.25">
      <c r="A48" s="3" t="s">
        <v>70</v>
      </c>
      <c r="B48" s="11">
        <v>504.7</v>
      </c>
      <c r="C48" s="17">
        <v>2.6</v>
      </c>
      <c r="D48" s="11">
        <v>499.7</v>
      </c>
      <c r="E48" s="17">
        <v>2.4</v>
      </c>
      <c r="F48" s="3">
        <v>-5</v>
      </c>
      <c r="G48" s="3" t="b">
        <v>0</v>
      </c>
    </row>
    <row r="49" spans="1:7" x14ac:dyDescent="0.25">
      <c r="A49" s="3" t="s">
        <v>69</v>
      </c>
      <c r="B49" s="11">
        <v>508.5</v>
      </c>
      <c r="C49" s="17">
        <v>2.1</v>
      </c>
      <c r="D49" s="11">
        <v>504.1</v>
      </c>
      <c r="E49" s="17">
        <v>2.2000000000000002</v>
      </c>
      <c r="F49" s="3">
        <v>-4.4000000000000004</v>
      </c>
      <c r="G49" s="3" t="b">
        <v>0</v>
      </c>
    </row>
    <row r="50" spans="1:7" x14ac:dyDescent="0.25">
      <c r="A50" s="3" t="s">
        <v>68</v>
      </c>
      <c r="B50" s="11">
        <v>530.1</v>
      </c>
      <c r="C50" s="17">
        <v>1.9</v>
      </c>
      <c r="D50" s="11">
        <v>525.79999999999995</v>
      </c>
      <c r="E50" s="17">
        <v>2.1</v>
      </c>
      <c r="F50" s="3">
        <v>-4.3</v>
      </c>
      <c r="G50" s="3" t="b">
        <v>0</v>
      </c>
    </row>
    <row r="51" spans="1:7" x14ac:dyDescent="0.25">
      <c r="A51" s="3" t="s">
        <v>67</v>
      </c>
      <c r="B51" s="11">
        <v>518</v>
      </c>
      <c r="C51" s="17">
        <v>2.2000000000000002</v>
      </c>
      <c r="D51" s="11">
        <v>515</v>
      </c>
      <c r="E51" s="17">
        <v>1.9</v>
      </c>
      <c r="F51" s="3">
        <v>-3</v>
      </c>
      <c r="G51" s="3" t="b">
        <v>0</v>
      </c>
    </row>
    <row r="52" spans="1:7" x14ac:dyDescent="0.25">
      <c r="A52" s="3" t="s">
        <v>66</v>
      </c>
      <c r="B52" s="11">
        <v>502.4</v>
      </c>
      <c r="C52" s="17">
        <v>3.3</v>
      </c>
      <c r="D52" s="11">
        <v>499.4</v>
      </c>
      <c r="E52" s="17">
        <v>4.3</v>
      </c>
      <c r="F52" s="3">
        <v>-3</v>
      </c>
      <c r="G52" s="3" t="b">
        <v>0</v>
      </c>
    </row>
    <row r="53" spans="1:7" s="1" customFormat="1" x14ac:dyDescent="0.25">
      <c r="A53" s="9" t="s">
        <v>126</v>
      </c>
      <c r="B53" s="14">
        <v>489</v>
      </c>
      <c r="C53" s="18">
        <v>0.4</v>
      </c>
      <c r="D53" s="14">
        <v>486.7</v>
      </c>
      <c r="E53" s="18">
        <v>0.4</v>
      </c>
      <c r="F53" s="9">
        <v>-2.2999999999999998</v>
      </c>
      <c r="G53" s="9" t="b">
        <v>0</v>
      </c>
    </row>
    <row r="54" spans="1:7" x14ac:dyDescent="0.25">
      <c r="A54" s="3" t="s">
        <v>65</v>
      </c>
      <c r="B54" s="11">
        <v>413.3</v>
      </c>
      <c r="C54" s="17">
        <v>3.1</v>
      </c>
      <c r="D54" s="11">
        <v>411.1</v>
      </c>
      <c r="E54" s="17">
        <v>3.3</v>
      </c>
      <c r="F54" s="3">
        <v>-2.2000000000000002</v>
      </c>
      <c r="G54" s="3" t="b">
        <v>0</v>
      </c>
    </row>
    <row r="55" spans="1:7" x14ac:dyDescent="0.25">
      <c r="A55" s="3" t="s">
        <v>64</v>
      </c>
      <c r="B55" s="11">
        <v>464</v>
      </c>
      <c r="C55" s="17">
        <v>2.2999999999999998</v>
      </c>
      <c r="D55" s="11">
        <v>462.3</v>
      </c>
      <c r="E55" s="17">
        <v>3</v>
      </c>
      <c r="F55" s="3">
        <v>-1.7</v>
      </c>
      <c r="G55" s="3" t="b">
        <v>0</v>
      </c>
    </row>
    <row r="56" spans="1:7" x14ac:dyDescent="0.25">
      <c r="A56" s="3" t="s">
        <v>63</v>
      </c>
      <c r="B56" s="11">
        <v>443.6</v>
      </c>
      <c r="C56" s="17">
        <v>2.4</v>
      </c>
      <c r="D56" s="11">
        <v>443.5</v>
      </c>
      <c r="E56" s="17">
        <v>2.5</v>
      </c>
      <c r="F56" s="3">
        <v>-0.1</v>
      </c>
      <c r="G56" s="3" t="b">
        <v>0</v>
      </c>
    </row>
    <row r="57" spans="1:7" x14ac:dyDescent="0.25">
      <c r="A57" s="3" t="s">
        <v>62</v>
      </c>
      <c r="B57" s="11">
        <v>496.8</v>
      </c>
      <c r="C57" s="17">
        <v>2.5</v>
      </c>
      <c r="D57" s="11">
        <v>497.7</v>
      </c>
      <c r="E57" s="17">
        <v>2.2999999999999998</v>
      </c>
      <c r="F57" s="3">
        <v>0.9</v>
      </c>
      <c r="G57" s="3" t="b">
        <v>0</v>
      </c>
    </row>
    <row r="58" spans="1:7" x14ac:dyDescent="0.25">
      <c r="A58" s="3" t="s">
        <v>60</v>
      </c>
      <c r="B58" s="11">
        <v>483.3</v>
      </c>
      <c r="C58" s="17">
        <v>1.6</v>
      </c>
      <c r="D58" s="11">
        <v>484.5</v>
      </c>
      <c r="E58" s="17">
        <v>1.6</v>
      </c>
      <c r="F58" s="3">
        <v>1.2</v>
      </c>
      <c r="G58" s="3" t="b">
        <v>0</v>
      </c>
    </row>
    <row r="59" spans="1:7" x14ac:dyDescent="0.25">
      <c r="A59" s="3" t="s">
        <v>61</v>
      </c>
      <c r="B59" s="11">
        <v>492.6</v>
      </c>
      <c r="C59" s="17">
        <v>1.9</v>
      </c>
      <c r="D59" s="11">
        <v>493.8</v>
      </c>
      <c r="E59" s="17">
        <v>2.5</v>
      </c>
      <c r="F59" s="3">
        <v>1.2</v>
      </c>
      <c r="G59" s="3" t="b">
        <v>0</v>
      </c>
    </row>
    <row r="60" spans="1:7" x14ac:dyDescent="0.25">
      <c r="A60" s="3" t="s">
        <v>59</v>
      </c>
      <c r="B60" s="11">
        <v>489.8</v>
      </c>
      <c r="C60" s="17">
        <v>2.8</v>
      </c>
      <c r="D60" s="11">
        <v>491.3</v>
      </c>
      <c r="E60" s="17">
        <v>2.6</v>
      </c>
      <c r="F60" s="3">
        <v>1.5</v>
      </c>
      <c r="G60" s="3" t="b">
        <v>0</v>
      </c>
    </row>
    <row r="61" spans="1:7" x14ac:dyDescent="0.25">
      <c r="A61" s="3" t="s">
        <v>58</v>
      </c>
      <c r="B61" s="11">
        <v>482.1</v>
      </c>
      <c r="C61" s="17">
        <v>1.6</v>
      </c>
      <c r="D61" s="11">
        <v>484.5</v>
      </c>
      <c r="E61" s="17">
        <v>2.2999999999999998</v>
      </c>
      <c r="F61" s="3">
        <v>2.4</v>
      </c>
      <c r="G61" s="3" t="b">
        <v>0</v>
      </c>
    </row>
    <row r="62" spans="1:7" x14ac:dyDescent="0.25">
      <c r="A62" s="3" t="s">
        <v>57</v>
      </c>
      <c r="B62" s="11">
        <v>462.2</v>
      </c>
      <c r="C62" s="17">
        <v>3.6</v>
      </c>
      <c r="D62" s="11">
        <v>464.8</v>
      </c>
      <c r="E62" s="17">
        <v>3.4</v>
      </c>
      <c r="F62" s="3">
        <v>2.6</v>
      </c>
      <c r="G62" s="3" t="b">
        <v>0</v>
      </c>
    </row>
    <row r="63" spans="1:7" x14ac:dyDescent="0.25">
      <c r="A63" s="3" t="s">
        <v>56</v>
      </c>
      <c r="B63" s="11">
        <v>503</v>
      </c>
      <c r="C63" s="17">
        <v>1.8</v>
      </c>
      <c r="D63" s="11">
        <v>507</v>
      </c>
      <c r="E63" s="17">
        <v>1.9</v>
      </c>
      <c r="F63" s="3">
        <v>4</v>
      </c>
      <c r="G63" s="3" t="b">
        <v>0</v>
      </c>
    </row>
    <row r="64" spans="1:7" x14ac:dyDescent="0.25">
      <c r="A64" s="3" t="s">
        <v>55</v>
      </c>
      <c r="B64" s="11">
        <v>480.9</v>
      </c>
      <c r="C64" s="17">
        <v>2.2999999999999998</v>
      </c>
      <c r="D64" s="11">
        <v>485.9</v>
      </c>
      <c r="E64" s="17">
        <v>2.7</v>
      </c>
      <c r="F64" s="3">
        <v>5</v>
      </c>
      <c r="G64" s="3" t="b">
        <v>0</v>
      </c>
    </row>
    <row r="65" spans="1:7" x14ac:dyDescent="0.25">
      <c r="A65" s="3" t="s">
        <v>54</v>
      </c>
      <c r="B65" s="11">
        <v>487.3</v>
      </c>
      <c r="C65" s="17">
        <v>1.8</v>
      </c>
      <c r="D65" s="11">
        <v>493.8</v>
      </c>
      <c r="E65" s="17">
        <v>2.2999999999999998</v>
      </c>
      <c r="F65" s="3">
        <v>6.5</v>
      </c>
      <c r="G65" s="3" t="b">
        <v>0</v>
      </c>
    </row>
    <row r="66" spans="1:7" x14ac:dyDescent="0.25">
      <c r="A66" s="3" t="s">
        <v>53</v>
      </c>
      <c r="B66" s="11">
        <v>495.3</v>
      </c>
      <c r="C66" s="17">
        <v>3</v>
      </c>
      <c r="D66" s="11">
        <v>502.5</v>
      </c>
      <c r="E66" s="17">
        <v>2.2000000000000002</v>
      </c>
      <c r="F66" s="3">
        <v>7.2</v>
      </c>
      <c r="G66" s="3" t="b">
        <v>0</v>
      </c>
    </row>
    <row r="67" spans="1:7" x14ac:dyDescent="0.25">
      <c r="A67" s="3" t="s">
        <v>127</v>
      </c>
      <c r="B67" s="11">
        <v>468.3</v>
      </c>
      <c r="C67" s="17">
        <v>2</v>
      </c>
      <c r="D67" s="11">
        <v>475.9</v>
      </c>
      <c r="E67" s="17">
        <v>1.9</v>
      </c>
      <c r="F67" s="3">
        <v>7.6</v>
      </c>
      <c r="G67" s="3" t="b">
        <v>1</v>
      </c>
    </row>
    <row r="68" spans="1:7" x14ac:dyDescent="0.25">
      <c r="A68" s="3" t="s">
        <v>52</v>
      </c>
      <c r="B68" s="11">
        <v>496.1</v>
      </c>
      <c r="C68" s="17">
        <v>2.2000000000000002</v>
      </c>
      <c r="D68" s="11">
        <v>503.9</v>
      </c>
      <c r="E68" s="17">
        <v>2.2999999999999998</v>
      </c>
      <c r="F68" s="3">
        <v>7.8</v>
      </c>
      <c r="G68" s="3" t="b">
        <v>1</v>
      </c>
    </row>
    <row r="69" spans="1:7" x14ac:dyDescent="0.25">
      <c r="A69" s="3" t="s">
        <v>194</v>
      </c>
      <c r="B69" s="11">
        <v>519</v>
      </c>
      <c r="C69" s="17">
        <v>2.8</v>
      </c>
      <c r="D69" s="11">
        <v>527.79999999999995</v>
      </c>
      <c r="E69" s="17">
        <v>3.6</v>
      </c>
      <c r="F69" s="3">
        <v>8.8000000000000007</v>
      </c>
      <c r="G69" s="3" t="b">
        <v>0</v>
      </c>
    </row>
    <row r="70" spans="1:7" x14ac:dyDescent="0.25">
      <c r="A70" s="3" t="s">
        <v>51</v>
      </c>
      <c r="B70" s="11">
        <v>468</v>
      </c>
      <c r="C70" s="17">
        <v>2.4</v>
      </c>
      <c r="D70" s="11">
        <v>477.5</v>
      </c>
      <c r="E70" s="17">
        <v>3.2</v>
      </c>
      <c r="F70" s="3">
        <v>9.5</v>
      </c>
      <c r="G70" s="3" t="b">
        <v>1</v>
      </c>
    </row>
    <row r="71" spans="1:7" x14ac:dyDescent="0.25">
      <c r="A71" s="3" t="s">
        <v>50</v>
      </c>
      <c r="B71" s="11">
        <v>529.1</v>
      </c>
      <c r="C71" s="17">
        <v>2.6</v>
      </c>
      <c r="D71" s="11">
        <v>546.6</v>
      </c>
      <c r="E71" s="17">
        <v>2.8</v>
      </c>
      <c r="F71" s="3">
        <v>17.5</v>
      </c>
      <c r="G71" s="3" t="b">
        <v>1</v>
      </c>
    </row>
  </sheetData>
  <mergeCells count="3">
    <mergeCell ref="A25:F28"/>
    <mergeCell ref="A29:I29"/>
    <mergeCell ref="A30:I30"/>
  </mergeCells>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1"/>
  <sheetViews>
    <sheetView topLeftCell="A31" workbookViewId="0">
      <selection activeCell="D57" sqref="D57"/>
    </sheetView>
  </sheetViews>
  <sheetFormatPr baseColWidth="10" defaultColWidth="11.5703125" defaultRowHeight="15" x14ac:dyDescent="0.25"/>
  <cols>
    <col min="1" max="1" width="18.140625" style="56" customWidth="1"/>
    <col min="2" max="2" width="12.5703125" style="56" customWidth="1"/>
    <col min="3" max="3" width="14.42578125" style="56" customWidth="1"/>
    <col min="4" max="4" width="12.28515625" style="56" customWidth="1"/>
    <col min="5" max="5" width="14.140625" style="56" customWidth="1"/>
    <col min="6" max="6" width="11.5703125" style="56"/>
    <col min="7" max="7" width="14.7109375" style="56" customWidth="1"/>
    <col min="8" max="8" width="12.28515625" style="56" customWidth="1"/>
    <col min="9" max="9" width="13.5703125" style="56" customWidth="1"/>
    <col min="10" max="10" width="12.28515625" style="56" customWidth="1"/>
    <col min="11" max="11" width="13.85546875" style="56" customWidth="1"/>
    <col min="12" max="12" width="11.5703125" style="56"/>
    <col min="13" max="13" width="13.7109375" style="56" customWidth="1"/>
    <col min="14" max="16384" width="11.5703125" style="56"/>
  </cols>
  <sheetData>
    <row r="1" spans="1:25" ht="15" customHeight="1" thickBot="1" x14ac:dyDescent="0.3">
      <c r="A1" s="179" t="s">
        <v>324</v>
      </c>
      <c r="B1" s="179"/>
      <c r="C1" s="179"/>
      <c r="D1" s="179"/>
      <c r="E1" s="179"/>
      <c r="F1" s="179"/>
      <c r="G1" s="179"/>
      <c r="H1" s="179"/>
      <c r="I1" s="179"/>
      <c r="J1" s="179"/>
      <c r="K1" s="179"/>
      <c r="L1" s="179"/>
      <c r="M1" s="179"/>
      <c r="N1" s="174"/>
      <c r="O1" s="174"/>
      <c r="P1" s="174"/>
      <c r="Q1" s="174"/>
      <c r="R1" s="174"/>
      <c r="S1" s="174"/>
      <c r="T1" s="174"/>
      <c r="U1" s="174"/>
      <c r="V1" s="174"/>
      <c r="W1" s="174"/>
      <c r="X1" s="174"/>
      <c r="Y1" s="174"/>
    </row>
    <row r="2" spans="1:25" s="68" customFormat="1" ht="14.45" customHeight="1" x14ac:dyDescent="0.25">
      <c r="A2" s="103"/>
      <c r="B2" s="181" t="s">
        <v>290</v>
      </c>
      <c r="C2" s="182"/>
      <c r="D2" s="182"/>
      <c r="E2" s="182"/>
      <c r="F2" s="182"/>
      <c r="G2" s="182"/>
      <c r="H2" s="182"/>
      <c r="I2" s="182"/>
      <c r="J2" s="182"/>
      <c r="K2" s="182"/>
      <c r="L2" s="182"/>
      <c r="M2" s="183"/>
      <c r="N2" s="175"/>
      <c r="O2" s="175"/>
      <c r="P2" s="175"/>
      <c r="Q2" s="175"/>
      <c r="R2" s="175"/>
      <c r="S2" s="175"/>
      <c r="T2" s="175"/>
      <c r="U2" s="175"/>
      <c r="V2" s="175"/>
      <c r="W2" s="175"/>
      <c r="X2" s="176"/>
    </row>
    <row r="3" spans="1:25" s="68" customFormat="1" ht="14.45" customHeight="1" x14ac:dyDescent="0.25">
      <c r="A3" s="104"/>
      <c r="B3" s="181" t="s">
        <v>222</v>
      </c>
      <c r="C3" s="182"/>
      <c r="D3" s="182"/>
      <c r="E3" s="182"/>
      <c r="F3" s="182"/>
      <c r="G3" s="182"/>
      <c r="H3" s="181" t="s">
        <v>221</v>
      </c>
      <c r="I3" s="182"/>
      <c r="J3" s="182"/>
      <c r="K3" s="182"/>
      <c r="L3" s="182"/>
      <c r="M3" s="183"/>
    </row>
    <row r="4" spans="1:25" s="68" customFormat="1" ht="14.45" customHeight="1" x14ac:dyDescent="0.25">
      <c r="A4" s="105"/>
      <c r="B4" s="189" t="s">
        <v>223</v>
      </c>
      <c r="C4" s="190"/>
      <c r="D4" s="189" t="s">
        <v>224</v>
      </c>
      <c r="E4" s="190"/>
      <c r="F4" s="184" t="s">
        <v>239</v>
      </c>
      <c r="G4" s="185"/>
      <c r="H4" s="184" t="s">
        <v>240</v>
      </c>
      <c r="I4" s="185"/>
      <c r="J4" s="184" t="s">
        <v>230</v>
      </c>
      <c r="K4" s="185"/>
      <c r="L4" s="181" t="s">
        <v>231</v>
      </c>
      <c r="M4" s="183"/>
    </row>
    <row r="5" spans="1:25" s="116" customFormat="1" ht="14.45" customHeight="1" x14ac:dyDescent="0.25">
      <c r="A5" s="106"/>
      <c r="B5" s="64" t="s">
        <v>241</v>
      </c>
      <c r="C5" s="65" t="s">
        <v>46</v>
      </c>
      <c r="D5" s="64" t="s">
        <v>241</v>
      </c>
      <c r="E5" s="65" t="s">
        <v>46</v>
      </c>
      <c r="F5" s="64" t="s">
        <v>242</v>
      </c>
      <c r="G5" s="65" t="s">
        <v>46</v>
      </c>
      <c r="H5" s="64" t="s">
        <v>241</v>
      </c>
      <c r="I5" s="65" t="s">
        <v>46</v>
      </c>
      <c r="J5" s="64" t="s">
        <v>241</v>
      </c>
      <c r="K5" s="65" t="s">
        <v>46</v>
      </c>
      <c r="L5" s="64" t="s">
        <v>242</v>
      </c>
      <c r="M5" s="98" t="s">
        <v>46</v>
      </c>
    </row>
    <row r="6" spans="1:25" s="68" customFormat="1" ht="13.5" customHeight="1" x14ac:dyDescent="0.25">
      <c r="A6" s="69" t="s">
        <v>14</v>
      </c>
      <c r="B6" s="70" t="s">
        <v>201</v>
      </c>
      <c r="C6" s="71" t="s">
        <v>201</v>
      </c>
      <c r="D6" s="70" t="s">
        <v>201</v>
      </c>
      <c r="E6" s="71" t="s">
        <v>201</v>
      </c>
      <c r="F6" s="70" t="s">
        <v>201</v>
      </c>
      <c r="G6" s="71" t="s">
        <v>201</v>
      </c>
      <c r="H6" s="70" t="s">
        <v>201</v>
      </c>
      <c r="I6" s="71" t="s">
        <v>201</v>
      </c>
      <c r="J6" s="70" t="s">
        <v>201</v>
      </c>
      <c r="K6" s="71" t="s">
        <v>201</v>
      </c>
      <c r="L6" s="70" t="s">
        <v>201</v>
      </c>
      <c r="M6" s="112" t="s">
        <v>201</v>
      </c>
      <c r="N6" s="117"/>
      <c r="O6" s="117"/>
      <c r="P6" s="117"/>
    </row>
    <row r="7" spans="1:25" s="68" customFormat="1" ht="13.5" customHeight="1" x14ac:dyDescent="0.25">
      <c r="A7" s="76" t="s">
        <v>211</v>
      </c>
      <c r="B7" s="57">
        <v>-0.26157229459370451</v>
      </c>
      <c r="C7" s="59">
        <v>1.4512419543230102E-2</v>
      </c>
      <c r="D7" s="57">
        <v>3.10607757529726E-2</v>
      </c>
      <c r="E7" s="59">
        <v>1.7794880874619022E-2</v>
      </c>
      <c r="F7" s="57">
        <v>0.29263307034667713</v>
      </c>
      <c r="G7" s="59">
        <v>2.2735502904308511E-2</v>
      </c>
      <c r="H7" s="57">
        <v>-0.29408454392289241</v>
      </c>
      <c r="I7" s="59">
        <v>1.9890157755813518E-2</v>
      </c>
      <c r="J7" s="57">
        <v>7.5253696480786905E-2</v>
      </c>
      <c r="K7" s="59">
        <v>2.1466765597494792E-2</v>
      </c>
      <c r="L7" s="57">
        <v>0.3693382404036793</v>
      </c>
      <c r="M7" s="113">
        <v>2.6958024884564735E-2</v>
      </c>
      <c r="N7" s="117"/>
      <c r="O7" s="117"/>
      <c r="P7" s="117"/>
    </row>
    <row r="8" spans="1:25" s="68" customFormat="1" ht="13.5" customHeight="1" x14ac:dyDescent="0.25">
      <c r="A8" s="76" t="s">
        <v>3</v>
      </c>
      <c r="B8" s="57">
        <v>0.49649897632119372</v>
      </c>
      <c r="C8" s="59">
        <v>2.0952461897761579E-2</v>
      </c>
      <c r="D8" s="57">
        <v>0.69090113003931541</v>
      </c>
      <c r="E8" s="59">
        <v>1.7053239270861293E-2</v>
      </c>
      <c r="F8" s="57">
        <v>0.1944021537181217</v>
      </c>
      <c r="G8" s="59">
        <v>2.4901575865140566E-2</v>
      </c>
      <c r="H8" s="57">
        <v>0.50687181550055682</v>
      </c>
      <c r="I8" s="59">
        <v>2.9092293403857633E-2</v>
      </c>
      <c r="J8" s="57">
        <v>0.71215350803171829</v>
      </c>
      <c r="K8" s="59">
        <v>2.3314494119862084E-2</v>
      </c>
      <c r="L8" s="57">
        <v>0.20528169253116146</v>
      </c>
      <c r="M8" s="113">
        <v>3.5641497124367739E-2</v>
      </c>
      <c r="N8" s="117"/>
      <c r="O8" s="117"/>
      <c r="P8" s="117"/>
    </row>
    <row r="9" spans="1:25" s="68" customFormat="1" ht="13.5" customHeight="1" x14ac:dyDescent="0.25">
      <c r="A9" s="76" t="s">
        <v>4</v>
      </c>
      <c r="B9" s="57">
        <v>-0.26710192895143942</v>
      </c>
      <c r="C9" s="59">
        <v>1.8180586776123574E-2</v>
      </c>
      <c r="D9" s="57">
        <v>0.2412498061106248</v>
      </c>
      <c r="E9" s="59">
        <v>1.4042266786789843E-2</v>
      </c>
      <c r="F9" s="57">
        <v>0.50835173506206421</v>
      </c>
      <c r="G9" s="59">
        <v>2.2904799608801613E-2</v>
      </c>
      <c r="H9" s="57">
        <v>-0.13389185468305209</v>
      </c>
      <c r="I9" s="59">
        <v>2.5829026306154065E-2</v>
      </c>
      <c r="J9" s="57">
        <v>0.1090305363623867</v>
      </c>
      <c r="K9" s="59">
        <v>2.1392500914654132E-2</v>
      </c>
      <c r="L9" s="57">
        <v>0.24292239104543878</v>
      </c>
      <c r="M9" s="113">
        <v>3.4137981644253877E-2</v>
      </c>
      <c r="N9" s="117"/>
      <c r="O9" s="117"/>
      <c r="P9" s="117"/>
    </row>
    <row r="10" spans="1:25" s="68" customFormat="1" ht="13.5" customHeight="1" x14ac:dyDescent="0.25">
      <c r="A10" s="76" t="s">
        <v>210</v>
      </c>
      <c r="B10" s="57">
        <v>-7.1972296225637902E-2</v>
      </c>
      <c r="C10" s="59">
        <v>1.5568883081149822E-2</v>
      </c>
      <c r="D10" s="57">
        <v>0.26849060616374099</v>
      </c>
      <c r="E10" s="59">
        <v>1.7722681811740429E-2</v>
      </c>
      <c r="F10" s="57">
        <v>0.34046290238937887</v>
      </c>
      <c r="G10" s="59">
        <v>2.2248376642188296E-2</v>
      </c>
      <c r="H10" s="57">
        <v>-3.4697161475394402E-2</v>
      </c>
      <c r="I10" s="59">
        <v>1.9487764768222633E-2</v>
      </c>
      <c r="J10" s="57">
        <v>0.24676456714990899</v>
      </c>
      <c r="K10" s="59">
        <v>1.8373959751378569E-2</v>
      </c>
      <c r="L10" s="57">
        <v>0.28146172862530339</v>
      </c>
      <c r="M10" s="113">
        <v>2.7159649484375874E-2</v>
      </c>
      <c r="N10" s="117"/>
      <c r="O10" s="117"/>
      <c r="P10" s="117"/>
    </row>
    <row r="11" spans="1:25" s="68" customFormat="1" ht="13.5" customHeight="1" x14ac:dyDescent="0.25">
      <c r="A11" s="76" t="s">
        <v>6</v>
      </c>
      <c r="B11" s="57">
        <v>-0.49651672897077243</v>
      </c>
      <c r="C11" s="59">
        <v>2.6936292164657937E-2</v>
      </c>
      <c r="D11" s="57">
        <v>-0.2082760285595362</v>
      </c>
      <c r="E11" s="59">
        <v>2.485842480794255E-2</v>
      </c>
      <c r="F11" s="57">
        <v>0.28824070041123623</v>
      </c>
      <c r="G11" s="59">
        <v>3.325393950990857E-2</v>
      </c>
      <c r="H11" s="57">
        <v>-0.39253120774853478</v>
      </c>
      <c r="I11" s="59">
        <v>3.5133541844489781E-2</v>
      </c>
      <c r="J11" s="57">
        <v>-0.22536886796135849</v>
      </c>
      <c r="K11" s="59">
        <v>3.119710637288356E-2</v>
      </c>
      <c r="L11" s="57">
        <v>0.16716233978717601</v>
      </c>
      <c r="M11" s="113">
        <v>4.637086077527422E-2</v>
      </c>
      <c r="N11" s="117"/>
      <c r="O11" s="117"/>
      <c r="P11" s="117"/>
    </row>
    <row r="12" spans="1:25" s="68" customFormat="1" ht="13.5" customHeight="1" x14ac:dyDescent="0.25">
      <c r="A12" s="76" t="s">
        <v>7</v>
      </c>
      <c r="B12" s="57">
        <v>-0.4151406238650403</v>
      </c>
      <c r="C12" s="59">
        <v>2.2720898563897852E-2</v>
      </c>
      <c r="D12" s="57">
        <v>-0.1075859498800107</v>
      </c>
      <c r="E12" s="59">
        <v>2.4120026549721476E-2</v>
      </c>
      <c r="F12" s="57">
        <v>0.30755467398502961</v>
      </c>
      <c r="G12" s="59">
        <v>2.7536865426246677E-2</v>
      </c>
      <c r="H12" s="57">
        <v>-0.28342419040086708</v>
      </c>
      <c r="I12" s="59">
        <v>3.1872219556857297E-2</v>
      </c>
      <c r="J12" s="57">
        <v>-0.21122554198536839</v>
      </c>
      <c r="K12" s="59">
        <v>4.1752597906094313E-2</v>
      </c>
      <c r="L12" s="57">
        <v>7.2198648415498695E-2</v>
      </c>
      <c r="M12" s="113">
        <v>5.0914509253253006E-2</v>
      </c>
      <c r="N12" s="117"/>
      <c r="O12" s="117"/>
      <c r="P12" s="117"/>
    </row>
    <row r="13" spans="1:25" s="68" customFormat="1" ht="13.5" customHeight="1" x14ac:dyDescent="0.25">
      <c r="A13" s="76" t="s">
        <v>193</v>
      </c>
      <c r="B13" s="57">
        <v>-4.0135307349872598E-2</v>
      </c>
      <c r="C13" s="59">
        <v>2.8524686439575474E-2</v>
      </c>
      <c r="D13" s="57">
        <v>0.26271369661409277</v>
      </c>
      <c r="E13" s="59">
        <v>3.6876149535793143E-2</v>
      </c>
      <c r="F13" s="57">
        <v>0.30284900396396536</v>
      </c>
      <c r="G13" s="59">
        <v>4.2290392897942432E-2</v>
      </c>
      <c r="H13" s="57">
        <v>2.4065667192658999E-2</v>
      </c>
      <c r="I13" s="59">
        <v>3.624200957660164E-2</v>
      </c>
      <c r="J13" s="57">
        <v>0.29744114565365543</v>
      </c>
      <c r="K13" s="59">
        <v>3.5139302682062383E-2</v>
      </c>
      <c r="L13" s="57">
        <v>0.27337547846099641</v>
      </c>
      <c r="M13" s="113">
        <v>4.0417627028137809E-2</v>
      </c>
      <c r="N13" s="117"/>
      <c r="O13" s="117"/>
      <c r="P13" s="117"/>
    </row>
    <row r="14" spans="1:25" s="68" customFormat="1" ht="13.5" customHeight="1" x14ac:dyDescent="0.25">
      <c r="A14" s="76" t="s">
        <v>8</v>
      </c>
      <c r="B14" s="57">
        <v>-0.36592950832660781</v>
      </c>
      <c r="C14" s="59">
        <v>2.458528179171144E-2</v>
      </c>
      <c r="D14" s="57">
        <v>1.52375721831429E-2</v>
      </c>
      <c r="E14" s="59">
        <v>2.3494891574514228E-2</v>
      </c>
      <c r="F14" s="57">
        <v>0.38116708050975073</v>
      </c>
      <c r="G14" s="59">
        <v>3.0632012226287347E-2</v>
      </c>
      <c r="H14" s="57" t="s">
        <v>201</v>
      </c>
      <c r="I14" s="59" t="s">
        <v>201</v>
      </c>
      <c r="J14" s="57" t="s">
        <v>201</v>
      </c>
      <c r="K14" s="59" t="s">
        <v>201</v>
      </c>
      <c r="L14" s="57" t="s">
        <v>201</v>
      </c>
      <c r="M14" s="113" t="s">
        <v>201</v>
      </c>
      <c r="N14" s="117"/>
      <c r="O14" s="117"/>
      <c r="P14" s="117"/>
    </row>
    <row r="15" spans="1:25" s="68" customFormat="1" ht="13.5" customHeight="1" x14ac:dyDescent="0.25">
      <c r="A15" s="76" t="s">
        <v>212</v>
      </c>
      <c r="B15" s="57" t="s">
        <v>201</v>
      </c>
      <c r="C15" s="59" t="s">
        <v>201</v>
      </c>
      <c r="D15" s="57" t="s">
        <v>201</v>
      </c>
      <c r="E15" s="59" t="s">
        <v>201</v>
      </c>
      <c r="F15" s="57" t="s">
        <v>201</v>
      </c>
      <c r="G15" s="59" t="s">
        <v>201</v>
      </c>
      <c r="H15" s="57" t="s">
        <v>201</v>
      </c>
      <c r="I15" s="59" t="s">
        <v>201</v>
      </c>
      <c r="J15" s="57" t="s">
        <v>201</v>
      </c>
      <c r="K15" s="59" t="s">
        <v>201</v>
      </c>
      <c r="L15" s="57" t="s">
        <v>201</v>
      </c>
      <c r="M15" s="113" t="s">
        <v>201</v>
      </c>
      <c r="N15" s="117"/>
      <c r="O15" s="117"/>
      <c r="P15" s="117"/>
    </row>
    <row r="16" spans="1:25" s="68" customFormat="1" ht="13.5" customHeight="1" x14ac:dyDescent="0.25">
      <c r="A16" s="76" t="s">
        <v>32</v>
      </c>
      <c r="B16" s="57" t="s">
        <v>201</v>
      </c>
      <c r="C16" s="59" t="s">
        <v>201</v>
      </c>
      <c r="D16" s="57" t="s">
        <v>201</v>
      </c>
      <c r="E16" s="59" t="s">
        <v>201</v>
      </c>
      <c r="F16" s="57" t="s">
        <v>201</v>
      </c>
      <c r="G16" s="59" t="s">
        <v>201</v>
      </c>
      <c r="H16" s="57" t="s">
        <v>201</v>
      </c>
      <c r="I16" s="59" t="s">
        <v>201</v>
      </c>
      <c r="J16" s="57" t="s">
        <v>201</v>
      </c>
      <c r="K16" s="59" t="s">
        <v>201</v>
      </c>
      <c r="L16" s="57" t="s">
        <v>201</v>
      </c>
      <c r="M16" s="113" t="s">
        <v>201</v>
      </c>
      <c r="N16" s="117"/>
      <c r="O16" s="117"/>
      <c r="P16" s="117"/>
    </row>
    <row r="17" spans="1:16" s="68" customFormat="1" ht="13.5" customHeight="1" x14ac:dyDescent="0.25">
      <c r="A17" s="76" t="s">
        <v>11</v>
      </c>
      <c r="B17" s="57">
        <v>6.6574069925638496E-2</v>
      </c>
      <c r="C17" s="59">
        <v>2.0480522400182083E-2</v>
      </c>
      <c r="D17" s="57">
        <v>0.37424617998058768</v>
      </c>
      <c r="E17" s="59">
        <v>1.6759021313799291E-2</v>
      </c>
      <c r="F17" s="57">
        <v>0.30767211005494921</v>
      </c>
      <c r="G17" s="59">
        <v>2.2776283635845516E-2</v>
      </c>
      <c r="H17" s="57">
        <v>5.8323960386016303E-2</v>
      </c>
      <c r="I17" s="59">
        <v>2.4017484824420603E-2</v>
      </c>
      <c r="J17" s="57">
        <v>0.38833461717523438</v>
      </c>
      <c r="K17" s="59">
        <v>2.6432213648724393E-2</v>
      </c>
      <c r="L17" s="57">
        <v>0.33001065678921809</v>
      </c>
      <c r="M17" s="113">
        <v>3.6082078910899706E-2</v>
      </c>
      <c r="N17" s="117"/>
      <c r="O17" s="117"/>
      <c r="P17" s="117"/>
    </row>
    <row r="18" spans="1:16" s="68" customFormat="1" ht="13.5" customHeight="1" x14ac:dyDescent="0.25">
      <c r="A18" s="76" t="s">
        <v>205</v>
      </c>
      <c r="B18" s="57">
        <v>-0.29002018596420498</v>
      </c>
      <c r="C18" s="59">
        <v>2.9995587959052085E-2</v>
      </c>
      <c r="D18" s="57">
        <v>-8.6898606167728903E-2</v>
      </c>
      <c r="E18" s="59">
        <v>2.7697222380994067E-2</v>
      </c>
      <c r="F18" s="57">
        <v>0.20312157979647608</v>
      </c>
      <c r="G18" s="59">
        <v>2.6226411663432193E-2</v>
      </c>
      <c r="H18" s="57">
        <v>-0.3569011350088751</v>
      </c>
      <c r="I18" s="59">
        <v>3.9620940089602645E-2</v>
      </c>
      <c r="J18" s="57">
        <v>4.6907334304585498E-2</v>
      </c>
      <c r="K18" s="59">
        <v>3.8658594893992891E-2</v>
      </c>
      <c r="L18" s="57">
        <v>0.40380846931346059</v>
      </c>
      <c r="M18" s="113">
        <v>4.8611666376064455E-2</v>
      </c>
      <c r="N18" s="117"/>
      <c r="O18" s="117"/>
      <c r="P18" s="117"/>
    </row>
    <row r="19" spans="1:16" s="68" customFormat="1" ht="13.5" customHeight="1" x14ac:dyDescent="0.25">
      <c r="A19" s="76" t="s">
        <v>12</v>
      </c>
      <c r="B19" s="57">
        <v>0.18148804370546759</v>
      </c>
      <c r="C19" s="59">
        <v>1.8311974151316981E-2</v>
      </c>
      <c r="D19" s="57">
        <v>0.56586600116981134</v>
      </c>
      <c r="E19" s="59">
        <v>1.7292820070397584E-2</v>
      </c>
      <c r="F19" s="57">
        <v>0.38437795746434378</v>
      </c>
      <c r="G19" s="59">
        <v>2.3326997441584025E-2</v>
      </c>
      <c r="H19" s="57">
        <v>0.28147663009368368</v>
      </c>
      <c r="I19" s="59">
        <v>2.5673605090954028E-2</v>
      </c>
      <c r="J19" s="57">
        <v>0.452535241388969</v>
      </c>
      <c r="K19" s="59">
        <v>2.5237342760209645E-2</v>
      </c>
      <c r="L19" s="57">
        <v>0.17105861129528532</v>
      </c>
      <c r="M19" s="113">
        <v>3.2140921159428668E-2</v>
      </c>
      <c r="N19" s="117"/>
      <c r="O19" s="117"/>
      <c r="P19" s="117"/>
    </row>
    <row r="20" spans="1:16" s="68" customFormat="1" ht="13.5" customHeight="1" x14ac:dyDescent="0.25">
      <c r="A20" s="85" t="s">
        <v>13</v>
      </c>
      <c r="B20" s="86">
        <v>-0.35610986120221028</v>
      </c>
      <c r="C20" s="87">
        <v>2.1908724398028909E-2</v>
      </c>
      <c r="D20" s="86">
        <v>0.24348105407410689</v>
      </c>
      <c r="E20" s="87">
        <v>1.9055258299939773E-2</v>
      </c>
      <c r="F20" s="86">
        <v>0.59959091527631714</v>
      </c>
      <c r="G20" s="87">
        <v>2.2269457227354256E-2</v>
      </c>
      <c r="H20" s="86">
        <v>-0.12777216402031111</v>
      </c>
      <c r="I20" s="87">
        <v>2.7797987829215699E-2</v>
      </c>
      <c r="J20" s="86">
        <v>2.6906599649303801E-2</v>
      </c>
      <c r="K20" s="87">
        <v>3.088725864099354E-2</v>
      </c>
      <c r="L20" s="86">
        <v>0.15467876366961492</v>
      </c>
      <c r="M20" s="114">
        <v>3.7539190267715045E-2</v>
      </c>
      <c r="N20" s="117"/>
      <c r="O20" s="117"/>
      <c r="P20" s="117"/>
    </row>
    <row r="21" spans="1:16" s="68" customFormat="1" ht="13.5" customHeight="1" x14ac:dyDescent="0.25">
      <c r="A21" s="76" t="s">
        <v>15</v>
      </c>
      <c r="B21" s="57">
        <v>-0.31962480844918317</v>
      </c>
      <c r="C21" s="59">
        <v>1.9312635850797833E-2</v>
      </c>
      <c r="D21" s="57">
        <v>3.2677604423090603E-2</v>
      </c>
      <c r="E21" s="59">
        <v>1.8998872053443212E-2</v>
      </c>
      <c r="F21" s="57">
        <v>0.35230241287227376</v>
      </c>
      <c r="G21" s="59">
        <v>2.733553298307935E-2</v>
      </c>
      <c r="H21" s="57">
        <v>-0.19400800539561791</v>
      </c>
      <c r="I21" s="59">
        <v>2.4108821065263401E-2</v>
      </c>
      <c r="J21" s="57">
        <v>-5.6974850357920603E-2</v>
      </c>
      <c r="K21" s="59">
        <v>3.1291107749272525E-2</v>
      </c>
      <c r="L21" s="57">
        <v>0.13703315503769731</v>
      </c>
      <c r="M21" s="113">
        <v>4.2995306295848384E-2</v>
      </c>
      <c r="N21" s="117"/>
      <c r="O21" s="117"/>
      <c r="P21" s="117"/>
    </row>
    <row r="22" spans="1:16" s="68" customFormat="1" ht="13.5" customHeight="1" x14ac:dyDescent="0.25">
      <c r="A22" s="76" t="s">
        <v>16</v>
      </c>
      <c r="B22" s="57">
        <v>-0.20889850153325329</v>
      </c>
      <c r="C22" s="59">
        <v>1.7637842775815829E-2</v>
      </c>
      <c r="D22" s="57">
        <v>0.12996197939041701</v>
      </c>
      <c r="E22" s="59">
        <v>2.0647246842621481E-2</v>
      </c>
      <c r="F22" s="57">
        <v>0.33886048092367027</v>
      </c>
      <c r="G22" s="59">
        <v>2.3185826336989169E-2</v>
      </c>
      <c r="H22" s="57">
        <v>-0.20221910472647711</v>
      </c>
      <c r="I22" s="59">
        <v>2.8875859307119747E-2</v>
      </c>
      <c r="J22" s="57">
        <v>0.19298814573999809</v>
      </c>
      <c r="K22" s="59">
        <v>2.715213312120612E-2</v>
      </c>
      <c r="L22" s="57">
        <v>0.3952072504664752</v>
      </c>
      <c r="M22" s="113">
        <v>4.0818125720633806E-2</v>
      </c>
      <c r="N22" s="117"/>
      <c r="O22" s="117"/>
      <c r="P22" s="117"/>
    </row>
    <row r="23" spans="1:16" s="68" customFormat="1" ht="13.5" customHeight="1" x14ac:dyDescent="0.25">
      <c r="A23" s="76" t="s">
        <v>209</v>
      </c>
      <c r="B23" s="57">
        <v>-9.3219751589209005E-2</v>
      </c>
      <c r="C23" s="59">
        <v>2.2066671272615468E-2</v>
      </c>
      <c r="D23" s="57">
        <v>0.17028850984956079</v>
      </c>
      <c r="E23" s="59">
        <v>2.1629200940830748E-2</v>
      </c>
      <c r="F23" s="57">
        <v>0.26350826143876982</v>
      </c>
      <c r="G23" s="59">
        <v>2.8171221250542458E-2</v>
      </c>
      <c r="H23" s="57">
        <v>-8.4231961425862298E-2</v>
      </c>
      <c r="I23" s="59">
        <v>2.8824523399753211E-2</v>
      </c>
      <c r="J23" s="57">
        <v>0.20589808738787621</v>
      </c>
      <c r="K23" s="59">
        <v>2.344611155907439E-2</v>
      </c>
      <c r="L23" s="57">
        <v>0.29013004881373849</v>
      </c>
      <c r="M23" s="113">
        <v>3.4455995062268138E-2</v>
      </c>
      <c r="N23" s="117"/>
      <c r="O23" s="117"/>
      <c r="P23" s="117"/>
    </row>
    <row r="24" spans="1:16" s="68" customFormat="1" ht="13.5" customHeight="1" x14ac:dyDescent="0.25">
      <c r="A24" s="76" t="s">
        <v>17</v>
      </c>
      <c r="B24" s="57">
        <v>-7.9306476429289993E-2</v>
      </c>
      <c r="C24" s="59">
        <v>3.0035250792430995E-2</v>
      </c>
      <c r="D24" s="57">
        <v>0.2356850589595097</v>
      </c>
      <c r="E24" s="59">
        <v>3.2141243146323467E-2</v>
      </c>
      <c r="F24" s="57">
        <v>0.3149915353887997</v>
      </c>
      <c r="G24" s="59">
        <v>4.6247196831663957E-2</v>
      </c>
      <c r="H24" s="57">
        <v>-0.16952396023225441</v>
      </c>
      <c r="I24" s="59">
        <v>4.2894417184217763E-2</v>
      </c>
      <c r="J24" s="57">
        <v>0.22379660107400459</v>
      </c>
      <c r="K24" s="59">
        <v>4.0824372279991694E-2</v>
      </c>
      <c r="L24" s="57">
        <v>0.39332056130625903</v>
      </c>
      <c r="M24" s="113">
        <v>6.1034873844970479E-2</v>
      </c>
      <c r="N24" s="117"/>
      <c r="O24" s="117"/>
      <c r="P24" s="117"/>
    </row>
    <row r="25" spans="1:16" s="68" customFormat="1" ht="13.5" customHeight="1" x14ac:dyDescent="0.25">
      <c r="A25" s="76" t="s">
        <v>19</v>
      </c>
      <c r="B25" s="57" t="s">
        <v>201</v>
      </c>
      <c r="C25" s="59" t="s">
        <v>201</v>
      </c>
      <c r="D25" s="57" t="s">
        <v>201</v>
      </c>
      <c r="E25" s="59" t="s">
        <v>201</v>
      </c>
      <c r="F25" s="57" t="s">
        <v>201</v>
      </c>
      <c r="G25" s="59" t="s">
        <v>201</v>
      </c>
      <c r="H25" s="57" t="s">
        <v>201</v>
      </c>
      <c r="I25" s="59" t="s">
        <v>201</v>
      </c>
      <c r="J25" s="57" t="s">
        <v>201</v>
      </c>
      <c r="K25" s="59" t="s">
        <v>201</v>
      </c>
      <c r="L25" s="57" t="s">
        <v>201</v>
      </c>
      <c r="M25" s="113" t="s">
        <v>201</v>
      </c>
      <c r="N25" s="117"/>
      <c r="O25" s="117"/>
      <c r="P25" s="117"/>
    </row>
    <row r="26" spans="1:16" s="68" customFormat="1" ht="13.5" customHeight="1" x14ac:dyDescent="0.25">
      <c r="A26" s="76" t="s">
        <v>20</v>
      </c>
      <c r="B26" s="57">
        <v>-0.2244811529800817</v>
      </c>
      <c r="C26" s="59">
        <v>1.8304599730671015E-2</v>
      </c>
      <c r="D26" s="57">
        <v>0.1702733049488962</v>
      </c>
      <c r="E26" s="59">
        <v>1.943600814000912E-2</v>
      </c>
      <c r="F26" s="57">
        <v>0.3947544579289779</v>
      </c>
      <c r="G26" s="59">
        <v>2.4026812212817057E-2</v>
      </c>
      <c r="H26" s="57">
        <v>-0.1147770393662171</v>
      </c>
      <c r="I26" s="59">
        <v>2.5620640311227502E-2</v>
      </c>
      <c r="J26" s="57">
        <v>6.1469456297728001E-2</v>
      </c>
      <c r="K26" s="59">
        <v>2.3570881342729239E-2</v>
      </c>
      <c r="L26" s="57">
        <v>0.1762464956639451</v>
      </c>
      <c r="M26" s="113">
        <v>3.134264938393494E-2</v>
      </c>
      <c r="N26" s="117"/>
      <c r="O26" s="117"/>
      <c r="P26" s="117"/>
    </row>
    <row r="27" spans="1:16" s="68" customFormat="1" ht="13.5" customHeight="1" x14ac:dyDescent="0.25">
      <c r="A27" s="76" t="s">
        <v>21</v>
      </c>
      <c r="B27" s="57" t="s">
        <v>201</v>
      </c>
      <c r="C27" s="59" t="s">
        <v>201</v>
      </c>
      <c r="D27" s="57" t="s">
        <v>201</v>
      </c>
      <c r="E27" s="59" t="s">
        <v>201</v>
      </c>
      <c r="F27" s="57" t="s">
        <v>201</v>
      </c>
      <c r="G27" s="59" t="s">
        <v>201</v>
      </c>
      <c r="H27" s="57" t="s">
        <v>201</v>
      </c>
      <c r="I27" s="59" t="s">
        <v>201</v>
      </c>
      <c r="J27" s="57" t="s">
        <v>201</v>
      </c>
      <c r="K27" s="59" t="s">
        <v>201</v>
      </c>
      <c r="L27" s="57" t="s">
        <v>201</v>
      </c>
      <c r="M27" s="113" t="s">
        <v>201</v>
      </c>
      <c r="N27" s="117"/>
      <c r="O27" s="117"/>
      <c r="P27" s="117"/>
    </row>
    <row r="28" spans="1:16" s="68" customFormat="1" ht="13.5" customHeight="1" x14ac:dyDescent="0.25">
      <c r="A28" s="76" t="s">
        <v>206</v>
      </c>
      <c r="B28" s="57">
        <v>-3.2968746103938303E-2</v>
      </c>
      <c r="C28" s="59">
        <v>1.9443189256478467E-2</v>
      </c>
      <c r="D28" s="57">
        <v>0.34596520844792888</v>
      </c>
      <c r="E28" s="59">
        <v>2.0225461287756437E-2</v>
      </c>
      <c r="F28" s="57">
        <v>0.37893395455186718</v>
      </c>
      <c r="G28" s="59">
        <v>2.6486744359940265E-2</v>
      </c>
      <c r="H28" s="57">
        <v>0.1124375092085288</v>
      </c>
      <c r="I28" s="59">
        <v>3.4613670303894756E-2</v>
      </c>
      <c r="J28" s="57">
        <v>0.24262826741706339</v>
      </c>
      <c r="K28" s="59">
        <v>2.6043949129937884E-2</v>
      </c>
      <c r="L28" s="57">
        <v>0.1301907582085346</v>
      </c>
      <c r="M28" s="113">
        <v>4.1995296560356901E-2</v>
      </c>
      <c r="N28" s="117"/>
      <c r="O28" s="117"/>
      <c r="P28" s="117"/>
    </row>
    <row r="29" spans="1:16" s="68" customFormat="1" ht="13.5" customHeight="1" x14ac:dyDescent="0.25">
      <c r="A29" s="76" t="s">
        <v>23</v>
      </c>
      <c r="B29" s="57">
        <v>-2.7456481350855998E-2</v>
      </c>
      <c r="C29" s="59">
        <v>2.1405981485457682E-2</v>
      </c>
      <c r="D29" s="57">
        <v>0.25857512523047588</v>
      </c>
      <c r="E29" s="59">
        <v>1.9651424216202553E-2</v>
      </c>
      <c r="F29" s="57">
        <v>0.28603160658133187</v>
      </c>
      <c r="G29" s="59">
        <v>3.2803945035248222E-2</v>
      </c>
      <c r="H29" s="57">
        <v>1.6993672755566701E-2</v>
      </c>
      <c r="I29" s="59">
        <v>2.436477300069767E-2</v>
      </c>
      <c r="J29" s="57">
        <v>0.2354955190374681</v>
      </c>
      <c r="K29" s="59">
        <v>2.8249746499228404E-2</v>
      </c>
      <c r="L29" s="57">
        <v>0.21850184628190139</v>
      </c>
      <c r="M29" s="113">
        <v>3.5462575732866423E-2</v>
      </c>
      <c r="N29" s="117"/>
      <c r="O29" s="117"/>
      <c r="P29" s="117"/>
    </row>
    <row r="30" spans="1:16" s="68" customFormat="1" ht="13.5" customHeight="1" x14ac:dyDescent="0.25">
      <c r="A30" s="76" t="s">
        <v>24</v>
      </c>
      <c r="B30" s="57">
        <v>-0.5518324588800082</v>
      </c>
      <c r="C30" s="59">
        <v>2.1807826173161363E-2</v>
      </c>
      <c r="D30" s="57">
        <v>-0.1174533726552805</v>
      </c>
      <c r="E30" s="59">
        <v>1.9237689999704044E-2</v>
      </c>
      <c r="F30" s="57">
        <v>0.43437908622472771</v>
      </c>
      <c r="G30" s="59">
        <v>2.58361793836391E-2</v>
      </c>
      <c r="H30" s="57">
        <v>-0.42412471979586042</v>
      </c>
      <c r="I30" s="59">
        <v>2.9419688079442827E-2</v>
      </c>
      <c r="J30" s="57">
        <v>-0.23759387692916231</v>
      </c>
      <c r="K30" s="59">
        <v>3.7141792579044E-2</v>
      </c>
      <c r="L30" s="57">
        <v>0.1865308428666981</v>
      </c>
      <c r="M30" s="113">
        <v>4.7384251210776253E-2</v>
      </c>
      <c r="N30" s="117"/>
      <c r="O30" s="117"/>
      <c r="P30" s="117"/>
    </row>
    <row r="31" spans="1:16" s="68" customFormat="1" ht="13.5" customHeight="1" x14ac:dyDescent="0.25">
      <c r="A31" s="111" t="s">
        <v>171</v>
      </c>
      <c r="B31" s="86">
        <v>-0.17627225974015631</v>
      </c>
      <c r="C31" s="87">
        <v>3.7896663916102001E-3</v>
      </c>
      <c r="D31" s="86">
        <v>0.17079891784369219</v>
      </c>
      <c r="E31" s="87">
        <v>3.8193700155749002E-3</v>
      </c>
      <c r="F31" s="86">
        <v>0.34707117758384848</v>
      </c>
      <c r="G31" s="87">
        <v>4.9714386693239E-3</v>
      </c>
      <c r="H31" s="86">
        <v>-0.10238378657129441</v>
      </c>
      <c r="I31" s="87">
        <v>5.2027929608895003E-3</v>
      </c>
      <c r="J31" s="86">
        <v>0.1264619725804611</v>
      </c>
      <c r="K31" s="87">
        <v>5.1990943670385996E-3</v>
      </c>
      <c r="L31" s="86">
        <v>0.22884575915175551</v>
      </c>
      <c r="M31" s="114">
        <v>7.0575238871471001E-3</v>
      </c>
      <c r="N31" s="117"/>
      <c r="O31" s="117"/>
      <c r="P31" s="117"/>
    </row>
    <row r="32" spans="1:16" s="68" customFormat="1" ht="13.5" customHeight="1" x14ac:dyDescent="0.25">
      <c r="A32" s="76" t="s">
        <v>27</v>
      </c>
      <c r="B32" s="57">
        <v>0.1513136219150456</v>
      </c>
      <c r="C32" s="59">
        <v>1.9754818524820382E-2</v>
      </c>
      <c r="D32" s="57">
        <v>0.4482435149836852</v>
      </c>
      <c r="E32" s="59">
        <v>2.1676159665938357E-2</v>
      </c>
      <c r="F32" s="57">
        <v>0.29692989306863959</v>
      </c>
      <c r="G32" s="59">
        <v>2.9669218062881142E-2</v>
      </c>
      <c r="H32" s="57">
        <v>0.13968302932689089</v>
      </c>
      <c r="I32" s="59">
        <v>2.5627858996208001E-2</v>
      </c>
      <c r="J32" s="57">
        <v>0.43586576404212679</v>
      </c>
      <c r="K32" s="59">
        <v>2.2619313085956501E-2</v>
      </c>
      <c r="L32" s="57">
        <v>0.29618273471523593</v>
      </c>
      <c r="M32" s="113">
        <v>3.4230296301969346E-2</v>
      </c>
      <c r="N32" s="117"/>
      <c r="O32" s="117"/>
      <c r="P32" s="117"/>
    </row>
    <row r="33" spans="1:16" s="68" customFormat="1" ht="13.5" customHeight="1" x14ac:dyDescent="0.25">
      <c r="A33" s="76" t="s">
        <v>207</v>
      </c>
      <c r="B33" s="57">
        <v>-0.35339908104503848</v>
      </c>
      <c r="C33" s="59">
        <v>2.2343218720407333E-2</v>
      </c>
      <c r="D33" s="57">
        <v>-4.6943329055277302E-2</v>
      </c>
      <c r="E33" s="59">
        <v>2.4311496125406822E-2</v>
      </c>
      <c r="F33" s="57">
        <v>0.30645575198976116</v>
      </c>
      <c r="G33" s="59">
        <v>3.3304036804119107E-2</v>
      </c>
      <c r="H33" s="57">
        <v>-0.31265660721374833</v>
      </c>
      <c r="I33" s="59">
        <v>2.7357669830582541E-2</v>
      </c>
      <c r="J33" s="57">
        <v>-9.0133570343765596E-2</v>
      </c>
      <c r="K33" s="59">
        <v>3.3586427310521673E-2</v>
      </c>
      <c r="L33" s="57">
        <v>0.22252303686998273</v>
      </c>
      <c r="M33" s="113">
        <v>4.3505563870587689E-2</v>
      </c>
      <c r="N33" s="117"/>
      <c r="O33" s="117"/>
      <c r="P33" s="117"/>
    </row>
    <row r="34" spans="1:16" s="68" customFormat="1" ht="13.5" customHeight="1" x14ac:dyDescent="0.25">
      <c r="A34" s="76" t="s">
        <v>204</v>
      </c>
      <c r="B34" s="57">
        <v>-0.1991547467356739</v>
      </c>
      <c r="C34" s="59">
        <v>2.4540084922280304E-2</v>
      </c>
      <c r="D34" s="57">
        <v>0.21336129158946479</v>
      </c>
      <c r="E34" s="59">
        <v>2.2740657558686084E-2</v>
      </c>
      <c r="F34" s="57">
        <v>0.41251603832513872</v>
      </c>
      <c r="G34" s="59">
        <v>3.3209276769436975E-2</v>
      </c>
      <c r="H34" s="57">
        <v>-9.7017053636886799E-2</v>
      </c>
      <c r="I34" s="59">
        <v>3.6301113117081341E-2</v>
      </c>
      <c r="J34" s="57">
        <v>0.12587142676234131</v>
      </c>
      <c r="K34" s="59">
        <v>2.8455901910224513E-2</v>
      </c>
      <c r="L34" s="57">
        <v>0.22288848039922809</v>
      </c>
      <c r="M34" s="113">
        <v>4.8149804623385493E-2</v>
      </c>
      <c r="N34" s="117"/>
      <c r="O34" s="117"/>
      <c r="P34" s="117"/>
    </row>
    <row r="35" spans="1:16" s="68" customFormat="1" ht="13.5" customHeight="1" x14ac:dyDescent="0.25">
      <c r="A35" s="76" t="s">
        <v>28</v>
      </c>
      <c r="B35" s="57">
        <v>-0.43155669037135352</v>
      </c>
      <c r="C35" s="59">
        <v>1.9052663229243757E-2</v>
      </c>
      <c r="D35" s="57">
        <v>-2.9122858971796499E-2</v>
      </c>
      <c r="E35" s="59">
        <v>1.7911161648815541E-2</v>
      </c>
      <c r="F35" s="57">
        <v>0.40243383139955702</v>
      </c>
      <c r="G35" s="59">
        <v>2.3778664402872018E-2</v>
      </c>
      <c r="H35" s="57">
        <v>-0.24830774278766521</v>
      </c>
      <c r="I35" s="59">
        <v>2.6035606333889863E-2</v>
      </c>
      <c r="J35" s="57">
        <v>-0.21723875697272249</v>
      </c>
      <c r="K35" s="59">
        <v>2.9758835793769162E-2</v>
      </c>
      <c r="L35" s="57">
        <v>3.1068985814942718E-2</v>
      </c>
      <c r="M35" s="113">
        <v>3.8956632575636897E-2</v>
      </c>
      <c r="N35" s="117"/>
      <c r="O35" s="117"/>
      <c r="P35" s="117"/>
    </row>
    <row r="36" spans="1:16" s="68" customFormat="1" ht="13.5" customHeight="1" x14ac:dyDescent="0.25">
      <c r="A36" s="76" t="s">
        <v>29</v>
      </c>
      <c r="B36" s="57">
        <v>-7.2861967684741305E-2</v>
      </c>
      <c r="C36" s="59">
        <v>1.756826286320657E-2</v>
      </c>
      <c r="D36" s="57">
        <v>0.32850934893480882</v>
      </c>
      <c r="E36" s="59">
        <v>1.8700186531443536E-2</v>
      </c>
      <c r="F36" s="57">
        <v>0.40137131661955011</v>
      </c>
      <c r="G36" s="59">
        <v>2.2524146226582928E-2</v>
      </c>
      <c r="H36" s="57">
        <v>2.8233444399225701E-2</v>
      </c>
      <c r="I36" s="59">
        <v>2.3052995075468829E-2</v>
      </c>
      <c r="J36" s="57">
        <v>0.2735446816185631</v>
      </c>
      <c r="K36" s="59">
        <v>2.574249200743859E-2</v>
      </c>
      <c r="L36" s="57">
        <v>0.2453112372193374</v>
      </c>
      <c r="M36" s="113">
        <v>3.3846159550826795E-2</v>
      </c>
      <c r="N36" s="117"/>
      <c r="O36" s="117"/>
      <c r="P36" s="117"/>
    </row>
    <row r="37" spans="1:16" s="68" customFormat="1" ht="13.5" customHeight="1" x14ac:dyDescent="0.25">
      <c r="A37" s="76" t="s">
        <v>30</v>
      </c>
      <c r="B37" s="57">
        <v>-0.31464993086520648</v>
      </c>
      <c r="C37" s="59">
        <v>1.8302586521279758E-2</v>
      </c>
      <c r="D37" s="57">
        <v>4.1256150074355298E-2</v>
      </c>
      <c r="E37" s="59">
        <v>2.2255476755813183E-2</v>
      </c>
      <c r="F37" s="57">
        <v>0.35590608093956178</v>
      </c>
      <c r="G37" s="59">
        <v>2.6278575768889159E-2</v>
      </c>
      <c r="H37" s="57">
        <v>-0.23145865672253191</v>
      </c>
      <c r="I37" s="59">
        <v>3.0173592930321284E-2</v>
      </c>
      <c r="J37" s="57">
        <v>5.0793145922306999E-3</v>
      </c>
      <c r="K37" s="59">
        <v>2.4425141110496706E-2</v>
      </c>
      <c r="L37" s="57">
        <v>0.23653797131476262</v>
      </c>
      <c r="M37" s="113">
        <v>3.7392237161356874E-2</v>
      </c>
      <c r="N37" s="117"/>
      <c r="O37" s="117"/>
      <c r="P37" s="117"/>
    </row>
    <row r="38" spans="1:16" s="68" customFormat="1" ht="13.5" customHeight="1" x14ac:dyDescent="0.25">
      <c r="A38" s="76" t="s">
        <v>9</v>
      </c>
      <c r="B38" s="57">
        <v>-0.42966422599079662</v>
      </c>
      <c r="C38" s="59">
        <v>1.8738759505406669E-2</v>
      </c>
      <c r="D38" s="57">
        <v>9.9682868223752094E-2</v>
      </c>
      <c r="E38" s="59">
        <v>2.1308333351232608E-2</v>
      </c>
      <c r="F38" s="57">
        <v>0.52934709421454873</v>
      </c>
      <c r="G38" s="59">
        <v>2.7618440302585926E-2</v>
      </c>
      <c r="H38" s="57">
        <v>-0.2443075081356558</v>
      </c>
      <c r="I38" s="59">
        <v>2.5083304090893741E-2</v>
      </c>
      <c r="J38" s="57">
        <v>-5.6384835705621403E-2</v>
      </c>
      <c r="K38" s="59">
        <v>2.4400720108812807E-2</v>
      </c>
      <c r="L38" s="57">
        <v>0.18792267243003441</v>
      </c>
      <c r="M38" s="113">
        <v>3.4221895850781482E-2</v>
      </c>
      <c r="N38" s="117"/>
      <c r="O38" s="117"/>
      <c r="P38" s="117"/>
    </row>
    <row r="39" spans="1:16" s="68" customFormat="1" ht="13.5" customHeight="1" x14ac:dyDescent="0.25">
      <c r="A39" s="76" t="s">
        <v>208</v>
      </c>
      <c r="B39" s="57">
        <v>-0.36629827407457438</v>
      </c>
      <c r="C39" s="59">
        <v>2.3231297804441157E-2</v>
      </c>
      <c r="D39" s="57">
        <v>4.5715017192514799E-2</v>
      </c>
      <c r="E39" s="59">
        <v>1.8020602204384607E-2</v>
      </c>
      <c r="F39" s="57">
        <v>0.41201329126708919</v>
      </c>
      <c r="G39" s="59">
        <v>2.5648457902028396E-2</v>
      </c>
      <c r="H39" s="57">
        <v>-0.28529607838219911</v>
      </c>
      <c r="I39" s="59">
        <v>2.7176691694282013E-2</v>
      </c>
      <c r="J39" s="57">
        <v>-2.0433310228461801E-2</v>
      </c>
      <c r="K39" s="59">
        <v>2.6793520016030713E-2</v>
      </c>
      <c r="L39" s="57">
        <v>0.26486276815373733</v>
      </c>
      <c r="M39" s="113">
        <v>3.4396432810225926E-2</v>
      </c>
      <c r="N39" s="117"/>
      <c r="O39" s="117"/>
      <c r="P39" s="117"/>
    </row>
    <row r="40" spans="1:16" s="68" customFormat="1" ht="13.5" customHeight="1" x14ac:dyDescent="0.25">
      <c r="A40" s="76" t="s">
        <v>31</v>
      </c>
      <c r="B40" s="57">
        <v>-0.14727565122290159</v>
      </c>
      <c r="C40" s="59">
        <v>1.9518253219875312E-2</v>
      </c>
      <c r="D40" s="57">
        <v>0.19053914545168041</v>
      </c>
      <c r="E40" s="59">
        <v>2.3631085419513299E-2</v>
      </c>
      <c r="F40" s="57">
        <v>0.33781479667458203</v>
      </c>
      <c r="G40" s="59">
        <v>2.9582348169785722E-2</v>
      </c>
      <c r="H40" s="57">
        <v>-7.3964999996141007E-2</v>
      </c>
      <c r="I40" s="59">
        <v>3.2777162326436945E-2</v>
      </c>
      <c r="J40" s="57">
        <v>0.1071003599705265</v>
      </c>
      <c r="K40" s="59">
        <v>3.1995873798481012E-2</v>
      </c>
      <c r="L40" s="57">
        <v>0.18106535996666751</v>
      </c>
      <c r="M40" s="113">
        <v>4.0079811437058299E-2</v>
      </c>
      <c r="N40" s="117"/>
      <c r="O40" s="117"/>
      <c r="P40" s="117"/>
    </row>
    <row r="41" spans="1:16" s="68" customFormat="1" ht="13.5" customHeight="1" x14ac:dyDescent="0.25">
      <c r="A41" s="76" t="s">
        <v>33</v>
      </c>
      <c r="B41" s="57">
        <v>-0.1195807539353563</v>
      </c>
      <c r="C41" s="59">
        <v>1.968377770539248E-2</v>
      </c>
      <c r="D41" s="57">
        <v>0.27408700626667498</v>
      </c>
      <c r="E41" s="59">
        <v>2.1220064143639073E-2</v>
      </c>
      <c r="F41" s="57">
        <v>0.39366776020203131</v>
      </c>
      <c r="G41" s="59">
        <v>2.8067010883862546E-2</v>
      </c>
      <c r="H41" s="57">
        <v>-5.3466431292473401E-2</v>
      </c>
      <c r="I41" s="59">
        <v>2.6607963562076533E-2</v>
      </c>
      <c r="J41" s="57">
        <v>0.22133007886370759</v>
      </c>
      <c r="K41" s="59">
        <v>3.0307038994695373E-2</v>
      </c>
      <c r="L41" s="57">
        <v>0.27479651015618101</v>
      </c>
      <c r="M41" s="113">
        <v>3.5709134904150848E-2</v>
      </c>
      <c r="N41" s="117"/>
      <c r="O41" s="117"/>
      <c r="P41" s="117"/>
    </row>
    <row r="42" spans="1:16" s="68" customFormat="1" x14ac:dyDescent="0.25">
      <c r="A42" s="76" t="s">
        <v>34</v>
      </c>
      <c r="B42" s="57">
        <v>0.48751096847994568</v>
      </c>
      <c r="C42" s="59">
        <v>1.7065647849484018E-2</v>
      </c>
      <c r="D42" s="57">
        <v>0.73101873508806414</v>
      </c>
      <c r="E42" s="59">
        <v>1.5085197793939065E-2</v>
      </c>
      <c r="F42" s="57">
        <v>0.24350776660811846</v>
      </c>
      <c r="G42" s="59">
        <v>2.0377516180854611E-2</v>
      </c>
      <c r="H42" s="57">
        <v>0.53249991626180693</v>
      </c>
      <c r="I42" s="59">
        <v>2.3787719803398444E-2</v>
      </c>
      <c r="J42" s="57">
        <v>0.67987167203512611</v>
      </c>
      <c r="K42" s="59">
        <v>2.2243718494745209E-2</v>
      </c>
      <c r="L42" s="57">
        <v>0.14737175577331918</v>
      </c>
      <c r="M42" s="113">
        <v>3.3761722207630317E-2</v>
      </c>
      <c r="N42" s="117"/>
      <c r="O42" s="117"/>
      <c r="P42" s="117"/>
    </row>
    <row r="43" spans="1:16" s="68" customFormat="1" x14ac:dyDescent="0.25">
      <c r="A43" s="78" t="s">
        <v>35</v>
      </c>
      <c r="B43" s="79">
        <v>-0.48736955734134041</v>
      </c>
      <c r="C43" s="80">
        <v>2.2814055414058496E-2</v>
      </c>
      <c r="D43" s="79">
        <v>-0.34724117485549311</v>
      </c>
      <c r="E43" s="80">
        <v>2.0175470169356551E-2</v>
      </c>
      <c r="F43" s="79">
        <v>0.1401283824858473</v>
      </c>
      <c r="G43" s="80">
        <v>2.6836099192396035E-2</v>
      </c>
      <c r="H43" s="79">
        <v>-0.51582090246554457</v>
      </c>
      <c r="I43" s="80">
        <v>2.4981557154816338E-2</v>
      </c>
      <c r="J43" s="79">
        <v>-0.33059186055663531</v>
      </c>
      <c r="K43" s="80">
        <v>2.7433648527093048E-2</v>
      </c>
      <c r="L43" s="79">
        <v>0.18522904190890926</v>
      </c>
      <c r="M43" s="115">
        <v>3.1412900108825845E-2</v>
      </c>
      <c r="N43" s="117"/>
      <c r="O43" s="117"/>
      <c r="P43" s="117"/>
    </row>
    <row r="44" spans="1:16" x14ac:dyDescent="0.25">
      <c r="A44" s="76" t="s">
        <v>314</v>
      </c>
    </row>
    <row r="45" spans="1:16" customFormat="1" x14ac:dyDescent="0.25">
      <c r="A45" s="165" t="s">
        <v>331</v>
      </c>
      <c r="B45" s="165"/>
      <c r="C45" s="165"/>
      <c r="D45" s="165"/>
      <c r="E45" s="165"/>
      <c r="F45" s="165"/>
      <c r="G45" s="165"/>
      <c r="H45" s="165"/>
      <c r="I45" s="165"/>
      <c r="J45" s="154"/>
    </row>
    <row r="46" spans="1:16" x14ac:dyDescent="0.25">
      <c r="A46" s="38" t="s">
        <v>278</v>
      </c>
    </row>
    <row r="48" spans="1:16" x14ac:dyDescent="0.25">
      <c r="A48" s="99" t="s">
        <v>219</v>
      </c>
      <c r="B48" s="107"/>
      <c r="C48" s="107"/>
      <c r="D48" s="107"/>
      <c r="E48" s="107"/>
      <c r="F48" s="107"/>
      <c r="G48" s="107"/>
      <c r="H48" s="107"/>
      <c r="I48" s="107"/>
      <c r="J48" s="107"/>
      <c r="K48" s="107"/>
      <c r="L48" s="107"/>
      <c r="M48" s="107"/>
    </row>
    <row r="49" spans="1:13" x14ac:dyDescent="0.25">
      <c r="A49" s="180" t="s">
        <v>220</v>
      </c>
      <c r="B49" s="180"/>
      <c r="C49" s="180"/>
      <c r="D49" s="180"/>
      <c r="E49" s="180"/>
      <c r="F49" s="180"/>
      <c r="G49" s="180"/>
      <c r="H49" s="180"/>
      <c r="I49" s="180"/>
      <c r="J49" s="180"/>
      <c r="K49" s="180"/>
      <c r="L49" s="180"/>
      <c r="M49" s="180"/>
    </row>
    <row r="50" spans="1:13" x14ac:dyDescent="0.25">
      <c r="A50" s="180"/>
      <c r="B50" s="180"/>
      <c r="C50" s="180"/>
      <c r="D50" s="180"/>
      <c r="E50" s="180"/>
      <c r="F50" s="180"/>
      <c r="G50" s="180"/>
      <c r="H50" s="180"/>
      <c r="I50" s="180"/>
      <c r="J50" s="180"/>
      <c r="K50" s="180"/>
      <c r="L50" s="180"/>
      <c r="M50" s="180"/>
    </row>
    <row r="51" spans="1:13" x14ac:dyDescent="0.25">
      <c r="A51" s="193" t="s">
        <v>228</v>
      </c>
      <c r="B51" s="193"/>
      <c r="C51" s="193"/>
      <c r="D51" s="193"/>
      <c r="E51" s="193"/>
      <c r="F51" s="193"/>
      <c r="G51" s="193"/>
      <c r="H51" s="193"/>
      <c r="I51" s="193"/>
      <c r="J51" s="193"/>
      <c r="K51" s="193"/>
      <c r="L51" s="193"/>
      <c r="M51" s="193"/>
    </row>
  </sheetData>
  <mergeCells count="15">
    <mergeCell ref="N1:Y1"/>
    <mergeCell ref="N2:X2"/>
    <mergeCell ref="A1:M1"/>
    <mergeCell ref="A49:M50"/>
    <mergeCell ref="A51:M51"/>
    <mergeCell ref="L4:M4"/>
    <mergeCell ref="B2:M2"/>
    <mergeCell ref="B3:G3"/>
    <mergeCell ref="H3:M3"/>
    <mergeCell ref="B4:C4"/>
    <mergeCell ref="D4:E4"/>
    <mergeCell ref="F4:G4"/>
    <mergeCell ref="H4:I4"/>
    <mergeCell ref="J4:K4"/>
    <mergeCell ref="A45:I45"/>
  </mergeCells>
  <conditionalFormatting sqref="F6:F43 L6:L43">
    <cfRule type="expression" dxfId="1" priority="4">
      <formula>ABS(F6/G6)&gt;1.96</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topLeftCell="A19" workbookViewId="0">
      <selection activeCell="L53" sqref="L53"/>
    </sheetView>
  </sheetViews>
  <sheetFormatPr baseColWidth="10" defaultColWidth="11.5703125" defaultRowHeight="15" x14ac:dyDescent="0.25"/>
  <cols>
    <col min="1" max="1" width="21.7109375" style="56" customWidth="1"/>
    <col min="2" max="2" width="13.7109375" style="56" customWidth="1"/>
    <col min="3" max="3" width="14.28515625" style="56" customWidth="1"/>
    <col min="4" max="4" width="12.28515625" style="56" customWidth="1"/>
    <col min="5" max="5" width="14.5703125" style="56" customWidth="1"/>
    <col min="6" max="16384" width="11.5703125" style="56"/>
  </cols>
  <sheetData>
    <row r="1" spans="1:17" ht="15" customHeight="1" x14ac:dyDescent="0.25">
      <c r="A1" s="195" t="s">
        <v>325</v>
      </c>
      <c r="B1" s="195"/>
      <c r="C1" s="195"/>
      <c r="D1" s="195"/>
      <c r="E1" s="195"/>
      <c r="F1" s="195"/>
      <c r="G1" s="195"/>
      <c r="H1" s="195"/>
      <c r="I1" s="195"/>
      <c r="J1" s="194"/>
      <c r="K1" s="194"/>
      <c r="L1" s="194"/>
      <c r="M1" s="194"/>
      <c r="N1" s="194"/>
      <c r="O1" s="194"/>
      <c r="P1" s="194"/>
      <c r="Q1" s="194"/>
    </row>
    <row r="2" spans="1:17" ht="30" customHeight="1" x14ac:dyDescent="0.25">
      <c r="A2" s="102"/>
      <c r="B2" s="199" t="s">
        <v>253</v>
      </c>
      <c r="C2" s="200"/>
      <c r="D2" s="200"/>
      <c r="E2" s="201"/>
    </row>
    <row r="3" spans="1:17" x14ac:dyDescent="0.25">
      <c r="B3" s="197" t="s">
        <v>251</v>
      </c>
      <c r="C3" s="198"/>
      <c r="D3" s="197" t="s">
        <v>252</v>
      </c>
      <c r="E3" s="198"/>
    </row>
    <row r="4" spans="1:17" x14ac:dyDescent="0.25">
      <c r="B4" s="128" t="s">
        <v>213</v>
      </c>
      <c r="C4" s="129" t="s">
        <v>46</v>
      </c>
      <c r="D4" s="128" t="s">
        <v>213</v>
      </c>
      <c r="E4" s="129" t="s">
        <v>46</v>
      </c>
    </row>
    <row r="5" spans="1:17" x14ac:dyDescent="0.25">
      <c r="A5" s="120" t="s">
        <v>14</v>
      </c>
      <c r="B5" s="69">
        <v>58.4</v>
      </c>
      <c r="C5" s="126">
        <v>0.9</v>
      </c>
      <c r="D5" s="69">
        <v>41.6</v>
      </c>
      <c r="E5" s="126">
        <v>0.9</v>
      </c>
    </row>
    <row r="6" spans="1:17" x14ac:dyDescent="0.25">
      <c r="A6" s="121" t="s">
        <v>2</v>
      </c>
      <c r="B6" s="76">
        <v>75.8</v>
      </c>
      <c r="C6" s="122">
        <v>0.5</v>
      </c>
      <c r="D6" s="76">
        <v>24.2</v>
      </c>
      <c r="E6" s="122">
        <v>0.5</v>
      </c>
    </row>
    <row r="7" spans="1:17" x14ac:dyDescent="0.25">
      <c r="A7" s="121" t="s">
        <v>3</v>
      </c>
      <c r="B7" s="76">
        <v>69.2</v>
      </c>
      <c r="C7" s="122">
        <v>0.8</v>
      </c>
      <c r="D7" s="76">
        <v>30.8</v>
      </c>
      <c r="E7" s="122">
        <v>0.8</v>
      </c>
    </row>
    <row r="8" spans="1:17" x14ac:dyDescent="0.25">
      <c r="A8" s="121" t="s">
        <v>4</v>
      </c>
      <c r="B8" s="76">
        <v>77.099999999999994</v>
      </c>
      <c r="C8" s="122">
        <v>0.7</v>
      </c>
      <c r="D8" s="76">
        <v>22.9</v>
      </c>
      <c r="E8" s="122">
        <v>0.7</v>
      </c>
    </row>
    <row r="9" spans="1:17" x14ac:dyDescent="0.25">
      <c r="A9" s="121" t="s">
        <v>5</v>
      </c>
      <c r="B9" s="76">
        <v>82</v>
      </c>
      <c r="C9" s="122">
        <v>0.5</v>
      </c>
      <c r="D9" s="76">
        <v>18</v>
      </c>
      <c r="E9" s="122">
        <v>0.5</v>
      </c>
    </row>
    <row r="10" spans="1:17" x14ac:dyDescent="0.25">
      <c r="A10" s="121" t="s">
        <v>6</v>
      </c>
      <c r="B10" s="76">
        <v>89</v>
      </c>
      <c r="C10" s="122">
        <v>0.6</v>
      </c>
      <c r="D10" s="76">
        <v>11</v>
      </c>
      <c r="E10" s="122">
        <v>0.6</v>
      </c>
    </row>
    <row r="11" spans="1:17" x14ac:dyDescent="0.25">
      <c r="A11" s="121" t="s">
        <v>7</v>
      </c>
      <c r="B11" s="76">
        <v>90.4</v>
      </c>
      <c r="C11" s="122">
        <v>0.5</v>
      </c>
      <c r="D11" s="76">
        <v>9.6</v>
      </c>
      <c r="E11" s="122">
        <v>0.5</v>
      </c>
    </row>
    <row r="12" spans="1:17" x14ac:dyDescent="0.25">
      <c r="A12" s="121" t="s">
        <v>193</v>
      </c>
      <c r="B12" s="76">
        <v>67.7</v>
      </c>
      <c r="C12" s="122">
        <v>1.1000000000000001</v>
      </c>
      <c r="D12" s="76">
        <v>32.4</v>
      </c>
      <c r="E12" s="122">
        <v>1.1000000000000001</v>
      </c>
    </row>
    <row r="13" spans="1:17" x14ac:dyDescent="0.25">
      <c r="A13" s="121" t="s">
        <v>8</v>
      </c>
      <c r="B13" s="76">
        <v>92.8</v>
      </c>
      <c r="C13" s="122">
        <v>0.5</v>
      </c>
      <c r="D13" s="76">
        <v>7.2</v>
      </c>
      <c r="E13" s="122">
        <v>0.5</v>
      </c>
    </row>
    <row r="14" spans="1:17" x14ac:dyDescent="0.25">
      <c r="A14" s="121" t="s">
        <v>10</v>
      </c>
      <c r="B14" s="76">
        <v>56.1</v>
      </c>
      <c r="C14" s="122">
        <v>1.1000000000000001</v>
      </c>
      <c r="D14" s="76">
        <v>43.9</v>
      </c>
      <c r="E14" s="122">
        <v>1.1000000000000001</v>
      </c>
    </row>
    <row r="15" spans="1:17" x14ac:dyDescent="0.25">
      <c r="A15" s="121" t="s">
        <v>32</v>
      </c>
      <c r="B15" s="76">
        <v>80</v>
      </c>
      <c r="C15" s="122">
        <v>0.3</v>
      </c>
      <c r="D15" s="76">
        <v>20</v>
      </c>
      <c r="E15" s="122">
        <v>0.3</v>
      </c>
    </row>
    <row r="16" spans="1:17" x14ac:dyDescent="0.25">
      <c r="A16" s="121" t="s">
        <v>11</v>
      </c>
      <c r="B16" s="76">
        <v>72.2</v>
      </c>
      <c r="C16" s="122">
        <v>0.8</v>
      </c>
      <c r="D16" s="76">
        <v>27.8</v>
      </c>
      <c r="E16" s="122">
        <v>0.8</v>
      </c>
    </row>
    <row r="17" spans="1:5" x14ac:dyDescent="0.25">
      <c r="A17" s="121" t="s">
        <v>37</v>
      </c>
      <c r="B17" s="76">
        <v>78.599999999999994</v>
      </c>
      <c r="C17" s="122">
        <v>0.8</v>
      </c>
      <c r="D17" s="76">
        <v>21.4</v>
      </c>
      <c r="E17" s="122">
        <v>0.8</v>
      </c>
    </row>
    <row r="18" spans="1:5" x14ac:dyDescent="0.25">
      <c r="A18" s="121" t="s">
        <v>12</v>
      </c>
      <c r="B18" s="76">
        <v>58.1</v>
      </c>
      <c r="C18" s="122">
        <v>0.8</v>
      </c>
      <c r="D18" s="76">
        <v>41.9</v>
      </c>
      <c r="E18" s="122">
        <v>0.8</v>
      </c>
    </row>
    <row r="19" spans="1:5" x14ac:dyDescent="0.25">
      <c r="A19" s="124" t="s">
        <v>13</v>
      </c>
      <c r="B19" s="85">
        <v>72.7</v>
      </c>
      <c r="C19" s="125">
        <v>0.8</v>
      </c>
      <c r="D19" s="85">
        <v>27.3</v>
      </c>
      <c r="E19" s="125">
        <v>0.8</v>
      </c>
    </row>
    <row r="20" spans="1:5" x14ac:dyDescent="0.25">
      <c r="A20" s="121" t="s">
        <v>15</v>
      </c>
      <c r="B20" s="76">
        <v>83.5</v>
      </c>
      <c r="C20" s="122">
        <v>0.6</v>
      </c>
      <c r="D20" s="76">
        <v>16.5</v>
      </c>
      <c r="E20" s="122">
        <v>0.6</v>
      </c>
    </row>
    <row r="21" spans="1:5" x14ac:dyDescent="0.25">
      <c r="A21" s="121" t="s">
        <v>16</v>
      </c>
      <c r="B21" s="76">
        <v>69</v>
      </c>
      <c r="C21" s="122">
        <v>0.9</v>
      </c>
      <c r="D21" s="76">
        <v>31</v>
      </c>
      <c r="E21" s="122">
        <v>0.9</v>
      </c>
    </row>
    <row r="22" spans="1:5" x14ac:dyDescent="0.25">
      <c r="A22" s="121" t="s">
        <v>18</v>
      </c>
      <c r="B22" s="76">
        <v>81.8</v>
      </c>
      <c r="C22" s="122">
        <v>0.5</v>
      </c>
      <c r="D22" s="76">
        <v>18.2</v>
      </c>
      <c r="E22" s="122">
        <v>0.5</v>
      </c>
    </row>
    <row r="23" spans="1:5" x14ac:dyDescent="0.25">
      <c r="A23" s="121" t="s">
        <v>17</v>
      </c>
      <c r="B23" s="76">
        <v>66.599999999999994</v>
      </c>
      <c r="C23" s="122">
        <v>1</v>
      </c>
      <c r="D23" s="76">
        <v>33.4</v>
      </c>
      <c r="E23" s="122">
        <v>1</v>
      </c>
    </row>
    <row r="24" spans="1:5" x14ac:dyDescent="0.25">
      <c r="A24" s="121" t="s">
        <v>19</v>
      </c>
      <c r="B24" s="76">
        <v>78.5</v>
      </c>
      <c r="C24" s="122">
        <v>0.8</v>
      </c>
      <c r="D24" s="76">
        <v>21.5</v>
      </c>
      <c r="E24" s="122">
        <v>0.8</v>
      </c>
    </row>
    <row r="25" spans="1:5" x14ac:dyDescent="0.25">
      <c r="A25" s="121" t="s">
        <v>20</v>
      </c>
      <c r="B25" s="76">
        <v>77.5</v>
      </c>
      <c r="C25" s="122">
        <v>0.6</v>
      </c>
      <c r="D25" s="76">
        <v>22.5</v>
      </c>
      <c r="E25" s="122">
        <v>0.6</v>
      </c>
    </row>
    <row r="26" spans="1:5" x14ac:dyDescent="0.25">
      <c r="A26" s="121" t="s">
        <v>21</v>
      </c>
      <c r="B26" s="76">
        <v>70.900000000000006</v>
      </c>
      <c r="C26" s="122">
        <v>0.9</v>
      </c>
      <c r="D26" s="76">
        <v>29.1</v>
      </c>
      <c r="E26" s="122">
        <v>0.9</v>
      </c>
    </row>
    <row r="27" spans="1:5" x14ac:dyDescent="0.25">
      <c r="A27" s="121" t="s">
        <v>22</v>
      </c>
      <c r="B27" s="76">
        <v>76.599999999999994</v>
      </c>
      <c r="C27" s="122">
        <v>0.8</v>
      </c>
      <c r="D27" s="76">
        <v>23.4</v>
      </c>
      <c r="E27" s="122">
        <v>0.8</v>
      </c>
    </row>
    <row r="28" spans="1:5" x14ac:dyDescent="0.25">
      <c r="A28" s="121" t="s">
        <v>23</v>
      </c>
      <c r="B28" s="76">
        <v>72.8</v>
      </c>
      <c r="C28" s="122">
        <v>0.6</v>
      </c>
      <c r="D28" s="76">
        <v>27.2</v>
      </c>
      <c r="E28" s="122">
        <v>0.6</v>
      </c>
    </row>
    <row r="29" spans="1:5" x14ac:dyDescent="0.25">
      <c r="A29" s="121" t="s">
        <v>24</v>
      </c>
      <c r="B29" s="76">
        <v>87.3</v>
      </c>
      <c r="C29" s="122">
        <v>0.7</v>
      </c>
      <c r="D29" s="76">
        <v>12.7</v>
      </c>
      <c r="E29" s="122">
        <v>0.7</v>
      </c>
    </row>
    <row r="30" spans="1:5" x14ac:dyDescent="0.25">
      <c r="A30" s="124" t="s">
        <v>171</v>
      </c>
      <c r="B30" s="85">
        <v>73.3</v>
      </c>
      <c r="C30" s="125">
        <f>0.13</f>
        <v>0.13</v>
      </c>
      <c r="D30" s="85">
        <v>26.7</v>
      </c>
      <c r="E30" s="125">
        <v>0.13</v>
      </c>
    </row>
    <row r="31" spans="1:5" x14ac:dyDescent="0.25">
      <c r="A31" s="121" t="s">
        <v>27</v>
      </c>
      <c r="B31" s="76">
        <v>63.3</v>
      </c>
      <c r="C31" s="122">
        <v>0.7</v>
      </c>
      <c r="D31" s="76">
        <v>36.700000000000003</v>
      </c>
      <c r="E31" s="122">
        <v>0.7</v>
      </c>
    </row>
    <row r="32" spans="1:5" x14ac:dyDescent="0.25">
      <c r="A32" s="121" t="s">
        <v>26</v>
      </c>
      <c r="B32" s="76">
        <v>53.6</v>
      </c>
      <c r="C32" s="122">
        <v>0.8</v>
      </c>
      <c r="D32" s="76">
        <v>46.4</v>
      </c>
      <c r="E32" s="122">
        <v>0.8</v>
      </c>
    </row>
    <row r="33" spans="1:10" x14ac:dyDescent="0.25">
      <c r="A33" s="121" t="s">
        <v>25</v>
      </c>
      <c r="B33" s="76">
        <v>66.900000000000006</v>
      </c>
      <c r="C33" s="122">
        <v>1.2</v>
      </c>
      <c r="D33" s="76">
        <v>33.1</v>
      </c>
      <c r="E33" s="122">
        <v>1.2</v>
      </c>
    </row>
    <row r="34" spans="1:10" x14ac:dyDescent="0.25">
      <c r="A34" s="121" t="s">
        <v>28</v>
      </c>
      <c r="B34" s="76">
        <v>67.599999999999994</v>
      </c>
      <c r="C34" s="122">
        <v>0.8</v>
      </c>
      <c r="D34" s="76">
        <v>32.4</v>
      </c>
      <c r="E34" s="122">
        <v>0.8</v>
      </c>
    </row>
    <row r="35" spans="1:10" x14ac:dyDescent="0.25">
      <c r="A35" s="121" t="s">
        <v>29</v>
      </c>
      <c r="B35" s="76">
        <v>76.400000000000006</v>
      </c>
      <c r="C35" s="122">
        <v>0.8</v>
      </c>
      <c r="D35" s="76">
        <v>23.6</v>
      </c>
      <c r="E35" s="122">
        <v>0.8</v>
      </c>
    </row>
    <row r="36" spans="1:10" x14ac:dyDescent="0.25">
      <c r="A36" s="121" t="s">
        <v>30</v>
      </c>
      <c r="B36" s="76">
        <v>69.900000000000006</v>
      </c>
      <c r="C36" s="122">
        <v>0.9</v>
      </c>
      <c r="D36" s="76">
        <v>30.1</v>
      </c>
      <c r="E36" s="122">
        <v>0.9</v>
      </c>
    </row>
    <row r="37" spans="1:10" x14ac:dyDescent="0.25">
      <c r="A37" s="121" t="s">
        <v>9</v>
      </c>
      <c r="B37" s="76">
        <v>72.7</v>
      </c>
      <c r="C37" s="122">
        <v>0.6</v>
      </c>
      <c r="D37" s="76">
        <v>27.3</v>
      </c>
      <c r="E37" s="122">
        <v>0.6</v>
      </c>
    </row>
    <row r="38" spans="1:10" x14ac:dyDescent="0.25">
      <c r="A38" s="121" t="s">
        <v>36</v>
      </c>
      <c r="B38" s="76">
        <v>69.099999999999994</v>
      </c>
      <c r="C38" s="122">
        <v>0.8</v>
      </c>
      <c r="D38" s="76">
        <v>30.9</v>
      </c>
      <c r="E38" s="122">
        <v>0.8</v>
      </c>
    </row>
    <row r="39" spans="1:10" x14ac:dyDescent="0.25">
      <c r="A39" s="121" t="s">
        <v>31</v>
      </c>
      <c r="B39" s="76">
        <v>66.099999999999994</v>
      </c>
      <c r="C39" s="122">
        <v>0.8</v>
      </c>
      <c r="D39" s="76">
        <v>33.9</v>
      </c>
      <c r="E39" s="122">
        <v>0.8</v>
      </c>
    </row>
    <row r="40" spans="1:10" x14ac:dyDescent="0.25">
      <c r="A40" s="121" t="s">
        <v>33</v>
      </c>
      <c r="B40" s="76">
        <v>66.5</v>
      </c>
      <c r="C40" s="122">
        <v>0.6</v>
      </c>
      <c r="D40" s="76">
        <v>33.5</v>
      </c>
      <c r="E40" s="122">
        <v>0.6</v>
      </c>
    </row>
    <row r="41" spans="1:10" x14ac:dyDescent="0.25">
      <c r="A41" s="121" t="s">
        <v>34</v>
      </c>
      <c r="B41" s="76">
        <v>67.599999999999994</v>
      </c>
      <c r="C41" s="122">
        <v>0.9</v>
      </c>
      <c r="D41" s="76">
        <v>32.4</v>
      </c>
      <c r="E41" s="122">
        <v>0.9</v>
      </c>
    </row>
    <row r="42" spans="1:10" x14ac:dyDescent="0.25">
      <c r="A42" s="123" t="s">
        <v>35</v>
      </c>
      <c r="B42" s="78">
        <v>87.1</v>
      </c>
      <c r="C42" s="127">
        <v>0.4</v>
      </c>
      <c r="D42" s="78">
        <v>12.9</v>
      </c>
      <c r="E42" s="127">
        <v>0.4</v>
      </c>
    </row>
    <row r="43" spans="1:10" ht="14.45" customHeight="1" x14ac:dyDescent="0.25">
      <c r="A43" s="167" t="s">
        <v>315</v>
      </c>
      <c r="B43" s="167"/>
      <c r="C43" s="167"/>
      <c r="D43" s="167"/>
      <c r="E43" s="167"/>
      <c r="F43" s="167"/>
    </row>
    <row r="44" spans="1:10" x14ac:dyDescent="0.25">
      <c r="A44" s="167"/>
      <c r="B44" s="167"/>
      <c r="C44" s="167"/>
      <c r="D44" s="167"/>
      <c r="E44" s="167"/>
      <c r="F44" s="167"/>
    </row>
    <row r="45" spans="1:10" x14ac:dyDescent="0.25">
      <c r="A45" s="167"/>
      <c r="B45" s="167"/>
      <c r="C45" s="167"/>
      <c r="D45" s="167"/>
      <c r="E45" s="167"/>
      <c r="F45" s="167"/>
    </row>
    <row r="46" spans="1:10" customFormat="1" x14ac:dyDescent="0.25">
      <c r="A46" s="165" t="s">
        <v>331</v>
      </c>
      <c r="B46" s="165"/>
      <c r="C46" s="165"/>
      <c r="D46" s="165"/>
      <c r="E46" s="165"/>
      <c r="F46" s="165"/>
      <c r="G46" s="165"/>
      <c r="H46" s="165"/>
      <c r="I46" s="165"/>
      <c r="J46" s="154"/>
    </row>
    <row r="47" spans="1:10" x14ac:dyDescent="0.25">
      <c r="A47" s="38" t="s">
        <v>278</v>
      </c>
    </row>
    <row r="48" spans="1:10" x14ac:dyDescent="0.25">
      <c r="A48" s="38"/>
    </row>
    <row r="49" spans="1:6" ht="14.45" customHeight="1" x14ac:dyDescent="0.25">
      <c r="A49" s="196" t="s">
        <v>254</v>
      </c>
      <c r="B49" s="196"/>
      <c r="C49" s="196"/>
      <c r="D49" s="196"/>
      <c r="E49" s="196"/>
      <c r="F49" s="196"/>
    </row>
    <row r="50" spans="1:6" x14ac:dyDescent="0.25">
      <c r="A50" s="196"/>
      <c r="B50" s="196"/>
      <c r="C50" s="196"/>
      <c r="D50" s="196"/>
      <c r="E50" s="196"/>
      <c r="F50" s="196"/>
    </row>
    <row r="51" spans="1:6" x14ac:dyDescent="0.25">
      <c r="A51" s="196"/>
      <c r="B51" s="196"/>
      <c r="C51" s="196"/>
      <c r="D51" s="196"/>
      <c r="E51" s="196"/>
      <c r="F51" s="196"/>
    </row>
  </sheetData>
  <mergeCells count="8">
    <mergeCell ref="J1:Q1"/>
    <mergeCell ref="A1:I1"/>
    <mergeCell ref="A49:F51"/>
    <mergeCell ref="B3:C3"/>
    <mergeCell ref="D3:E3"/>
    <mergeCell ref="A43:F45"/>
    <mergeCell ref="B2:E2"/>
    <mergeCell ref="A46:I46"/>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1"/>
  <sheetViews>
    <sheetView workbookViewId="0">
      <selection activeCell="C9" sqref="C9"/>
    </sheetView>
  </sheetViews>
  <sheetFormatPr baseColWidth="10" defaultColWidth="11.5703125" defaultRowHeight="15" x14ac:dyDescent="0.25"/>
  <cols>
    <col min="1" max="1" width="19" style="56" customWidth="1"/>
    <col min="2" max="2" width="11.28515625" style="56" customWidth="1"/>
    <col min="3" max="3" width="13.7109375" style="56" customWidth="1"/>
    <col min="4" max="4" width="1.85546875" style="56" customWidth="1"/>
    <col min="5" max="5" width="11.28515625" style="56" customWidth="1"/>
    <col min="6" max="6" width="13.7109375" style="56" customWidth="1"/>
    <col min="7" max="7" width="1.85546875" style="56" customWidth="1"/>
    <col min="8" max="8" width="11.28515625" style="56" customWidth="1"/>
    <col min="9" max="9" width="13.7109375" style="56" customWidth="1"/>
    <col min="10" max="10" width="1.85546875" style="56" customWidth="1"/>
    <col min="11" max="11" width="11.28515625" style="56" customWidth="1"/>
    <col min="12" max="12" width="13.7109375" style="56" customWidth="1"/>
    <col min="13" max="13" width="1.85546875" style="56" customWidth="1"/>
    <col min="14" max="14" width="11.28515625" style="56" customWidth="1"/>
    <col min="15" max="15" width="13.7109375" style="56" customWidth="1"/>
    <col min="16" max="16" width="1.85546875" style="56" customWidth="1"/>
    <col min="17" max="17" width="11.28515625" style="56" customWidth="1"/>
    <col min="18" max="18" width="13.7109375" style="56" customWidth="1"/>
    <col min="19" max="19" width="1.85546875" style="56" customWidth="1"/>
    <col min="20" max="20" width="11.28515625" style="56" customWidth="1"/>
    <col min="21" max="21" width="13.7109375" style="56" customWidth="1"/>
    <col min="22" max="22" width="1.85546875" style="56" customWidth="1"/>
    <col min="23" max="23" width="11.28515625" style="56" customWidth="1"/>
    <col min="24" max="24" width="13.7109375" style="56" customWidth="1"/>
    <col min="25" max="25" width="1.85546875" style="56" customWidth="1"/>
    <col min="26" max="26" width="14.42578125" style="56" customWidth="1"/>
    <col min="27" max="27" width="13.7109375" style="56" customWidth="1"/>
    <col min="28" max="28" width="1.85546875" style="56" customWidth="1"/>
    <col min="29" max="29" width="14.42578125" style="56" customWidth="1"/>
    <col min="30" max="30" width="13.7109375" style="56" customWidth="1"/>
    <col min="31" max="31" width="1.85546875" style="56" customWidth="1"/>
    <col min="32" max="32" width="14.42578125" style="56" customWidth="1"/>
    <col min="33" max="33" width="13.7109375" style="56" customWidth="1"/>
    <col min="34" max="34" width="1.85546875" style="56" customWidth="1"/>
    <col min="35" max="35" width="11.28515625" style="56" customWidth="1"/>
    <col min="36" max="36" width="13.7109375" style="56" customWidth="1"/>
    <col min="37" max="37" width="1.85546875" style="56" customWidth="1"/>
    <col min="38" max="16384" width="11.5703125" style="56"/>
  </cols>
  <sheetData>
    <row r="1" spans="1:37" ht="15.75" thickBot="1" x14ac:dyDescent="0.3">
      <c r="A1" s="206" t="s">
        <v>326</v>
      </c>
      <c r="B1" s="206"/>
      <c r="C1" s="206"/>
      <c r="D1" s="206"/>
      <c r="E1" s="206"/>
      <c r="F1" s="206"/>
      <c r="G1" s="206"/>
      <c r="H1" s="206"/>
      <c r="I1" s="206"/>
      <c r="J1" s="206"/>
      <c r="K1" s="206"/>
      <c r="L1" s="206"/>
      <c r="M1" s="206"/>
      <c r="N1" s="206"/>
      <c r="O1" s="206"/>
      <c r="P1" s="206"/>
      <c r="Q1" s="206"/>
      <c r="T1" s="210"/>
      <c r="U1" s="210"/>
      <c r="V1" s="210"/>
      <c r="W1" s="210"/>
      <c r="X1" s="210"/>
      <c r="Y1" s="210"/>
      <c r="Z1" s="210"/>
      <c r="AA1" s="210"/>
      <c r="AB1" s="210"/>
      <c r="AC1" s="210"/>
      <c r="AD1" s="210"/>
      <c r="AE1" s="210"/>
      <c r="AF1" s="210"/>
      <c r="AG1" s="210"/>
      <c r="AH1" s="210"/>
      <c r="AI1" s="210"/>
      <c r="AJ1" s="210"/>
    </row>
    <row r="2" spans="1:37" x14ac:dyDescent="0.25">
      <c r="A2" s="118"/>
      <c r="B2" s="211" t="s">
        <v>249</v>
      </c>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3"/>
    </row>
    <row r="3" spans="1:37" ht="28.15" customHeight="1" x14ac:dyDescent="0.25">
      <c r="A3" s="105"/>
      <c r="B3" s="214" t="s">
        <v>243</v>
      </c>
      <c r="C3" s="215"/>
      <c r="D3" s="215"/>
      <c r="E3" s="215"/>
      <c r="F3" s="215"/>
      <c r="G3" s="215"/>
      <c r="H3" s="215"/>
      <c r="I3" s="215"/>
      <c r="J3" s="215"/>
      <c r="K3" s="215"/>
      <c r="L3" s="215"/>
      <c r="M3" s="216"/>
      <c r="N3" s="214" t="s">
        <v>244</v>
      </c>
      <c r="O3" s="215"/>
      <c r="P3" s="215"/>
      <c r="Q3" s="215"/>
      <c r="R3" s="215"/>
      <c r="S3" s="215"/>
      <c r="T3" s="215"/>
      <c r="U3" s="215"/>
      <c r="V3" s="215"/>
      <c r="W3" s="215"/>
      <c r="X3" s="215"/>
      <c r="Y3" s="216"/>
      <c r="Z3" s="215" t="s">
        <v>250</v>
      </c>
      <c r="AA3" s="215"/>
      <c r="AB3" s="215"/>
      <c r="AC3" s="215"/>
      <c r="AD3" s="215"/>
      <c r="AE3" s="215"/>
      <c r="AF3" s="215"/>
      <c r="AG3" s="215"/>
      <c r="AH3" s="215"/>
      <c r="AI3" s="215"/>
      <c r="AJ3" s="215"/>
      <c r="AK3" s="217"/>
    </row>
    <row r="4" spans="1:37" ht="36.6" customHeight="1" x14ac:dyDescent="0.25">
      <c r="A4" s="119"/>
      <c r="B4" s="184" t="s">
        <v>245</v>
      </c>
      <c r="C4" s="185"/>
      <c r="D4" s="202"/>
      <c r="E4" s="185" t="s">
        <v>246</v>
      </c>
      <c r="F4" s="185"/>
      <c r="G4" s="202"/>
      <c r="H4" s="184" t="s">
        <v>247</v>
      </c>
      <c r="I4" s="185"/>
      <c r="J4" s="202"/>
      <c r="K4" s="203" t="s">
        <v>248</v>
      </c>
      <c r="L4" s="204"/>
      <c r="M4" s="205"/>
      <c r="N4" s="184" t="s">
        <v>245</v>
      </c>
      <c r="O4" s="185"/>
      <c r="P4" s="202"/>
      <c r="Q4" s="185" t="s">
        <v>246</v>
      </c>
      <c r="R4" s="185"/>
      <c r="S4" s="202"/>
      <c r="T4" s="184" t="s">
        <v>247</v>
      </c>
      <c r="U4" s="185"/>
      <c r="V4" s="202"/>
      <c r="W4" s="203" t="s">
        <v>248</v>
      </c>
      <c r="X4" s="204"/>
      <c r="Y4" s="205"/>
      <c r="Z4" s="184" t="s">
        <v>245</v>
      </c>
      <c r="AA4" s="185"/>
      <c r="AB4" s="202"/>
      <c r="AC4" s="185" t="s">
        <v>246</v>
      </c>
      <c r="AD4" s="185"/>
      <c r="AE4" s="202"/>
      <c r="AF4" s="184" t="s">
        <v>247</v>
      </c>
      <c r="AG4" s="185"/>
      <c r="AH4" s="202"/>
      <c r="AI4" s="203" t="s">
        <v>248</v>
      </c>
      <c r="AJ4" s="204"/>
      <c r="AK4" s="205"/>
    </row>
    <row r="5" spans="1:37" ht="30" x14ac:dyDescent="0.25">
      <c r="A5" s="106"/>
      <c r="B5" s="64" t="s">
        <v>213</v>
      </c>
      <c r="C5" s="65" t="s">
        <v>46</v>
      </c>
      <c r="D5" s="66" t="s">
        <v>199</v>
      </c>
      <c r="E5" s="64" t="s">
        <v>213</v>
      </c>
      <c r="F5" s="65" t="s">
        <v>46</v>
      </c>
      <c r="G5" s="66" t="s">
        <v>199</v>
      </c>
      <c r="H5" s="64" t="s">
        <v>213</v>
      </c>
      <c r="I5" s="65" t="s">
        <v>46</v>
      </c>
      <c r="J5" s="66" t="s">
        <v>199</v>
      </c>
      <c r="K5" s="64" t="s">
        <v>213</v>
      </c>
      <c r="L5" s="65" t="s">
        <v>46</v>
      </c>
      <c r="M5" s="66" t="s">
        <v>199</v>
      </c>
      <c r="N5" s="64" t="s">
        <v>213</v>
      </c>
      <c r="O5" s="65" t="s">
        <v>46</v>
      </c>
      <c r="P5" s="66" t="s">
        <v>199</v>
      </c>
      <c r="Q5" s="64" t="s">
        <v>213</v>
      </c>
      <c r="R5" s="65" t="s">
        <v>46</v>
      </c>
      <c r="S5" s="66" t="s">
        <v>199</v>
      </c>
      <c r="T5" s="64" t="s">
        <v>213</v>
      </c>
      <c r="U5" s="65" t="s">
        <v>46</v>
      </c>
      <c r="V5" s="66" t="s">
        <v>199</v>
      </c>
      <c r="W5" s="64" t="s">
        <v>213</v>
      </c>
      <c r="X5" s="65" t="s">
        <v>46</v>
      </c>
      <c r="Y5" s="66" t="s">
        <v>199</v>
      </c>
      <c r="Z5" s="64" t="s">
        <v>226</v>
      </c>
      <c r="AA5" s="65" t="s">
        <v>46</v>
      </c>
      <c r="AB5" s="66" t="s">
        <v>199</v>
      </c>
      <c r="AC5" s="64" t="s">
        <v>226</v>
      </c>
      <c r="AD5" s="65" t="s">
        <v>46</v>
      </c>
      <c r="AE5" s="66" t="s">
        <v>199</v>
      </c>
      <c r="AF5" s="64" t="s">
        <v>226</v>
      </c>
      <c r="AG5" s="65" t="s">
        <v>46</v>
      </c>
      <c r="AH5" s="66" t="s">
        <v>199</v>
      </c>
      <c r="AI5" s="64" t="s">
        <v>213</v>
      </c>
      <c r="AJ5" s="65" t="s">
        <v>46</v>
      </c>
      <c r="AK5" s="67" t="s">
        <v>199</v>
      </c>
    </row>
    <row r="6" spans="1:37" x14ac:dyDescent="0.25">
      <c r="A6" s="69" t="s">
        <v>14</v>
      </c>
      <c r="B6" s="73">
        <v>8.4242617771639097</v>
      </c>
      <c r="C6" s="74">
        <v>0.52529917644757129</v>
      </c>
      <c r="D6" s="72" t="s">
        <v>203</v>
      </c>
      <c r="E6" s="73">
        <v>9.4202329840065797</v>
      </c>
      <c r="F6" s="74">
        <v>0.55066990906703706</v>
      </c>
      <c r="G6" s="72" t="s">
        <v>203</v>
      </c>
      <c r="H6" s="73">
        <v>1.584383614858498</v>
      </c>
      <c r="I6" s="74">
        <v>0.23950342440675093</v>
      </c>
      <c r="J6" s="72" t="s">
        <v>203</v>
      </c>
      <c r="K6" s="73">
        <v>3.8762259170963298</v>
      </c>
      <c r="L6" s="74">
        <v>0.34879479156624005</v>
      </c>
      <c r="M6" s="72" t="s">
        <v>203</v>
      </c>
      <c r="N6" s="73">
        <v>8.1739965189028556</v>
      </c>
      <c r="O6" s="74">
        <v>0.52902386949010705</v>
      </c>
      <c r="P6" s="72" t="s">
        <v>202</v>
      </c>
      <c r="Q6" s="73">
        <v>9.6037987620410359</v>
      </c>
      <c r="R6" s="74">
        <v>0.56489286374844871</v>
      </c>
      <c r="S6" s="72" t="s">
        <v>202</v>
      </c>
      <c r="T6" s="73">
        <v>1.2819766352524249</v>
      </c>
      <c r="U6" s="74">
        <v>0.21633859762789351</v>
      </c>
      <c r="V6" s="72" t="s">
        <v>202</v>
      </c>
      <c r="W6" s="73">
        <v>4.4107192459208466</v>
      </c>
      <c r="X6" s="74">
        <v>0.43803772952385839</v>
      </c>
      <c r="Y6" s="72" t="s">
        <v>202</v>
      </c>
      <c r="Z6" s="73">
        <v>-0.25026527047157288</v>
      </c>
      <c r="AA6" s="74">
        <v>0.74552363157272339</v>
      </c>
      <c r="AB6" s="72" t="s">
        <v>202</v>
      </c>
      <c r="AC6" s="73">
        <v>0.18356578052043915</v>
      </c>
      <c r="AD6" s="74">
        <v>0.78888612985610962</v>
      </c>
      <c r="AE6" s="72" t="s">
        <v>202</v>
      </c>
      <c r="AF6" s="73">
        <v>-0.30240696668624878</v>
      </c>
      <c r="AG6" s="74">
        <v>0.32274490594863892</v>
      </c>
      <c r="AH6" s="72" t="s">
        <v>202</v>
      </c>
      <c r="AI6" s="73">
        <v>0.53449332714080811</v>
      </c>
      <c r="AJ6" s="74">
        <v>0.55994182825088501</v>
      </c>
      <c r="AK6" s="75" t="s">
        <v>202</v>
      </c>
    </row>
    <row r="7" spans="1:37" x14ac:dyDescent="0.25">
      <c r="A7" s="76" t="s">
        <v>211</v>
      </c>
      <c r="B7" s="58">
        <v>20.33245997151155</v>
      </c>
      <c r="C7" s="60">
        <v>0.55001885737533884</v>
      </c>
      <c r="D7" s="12" t="s">
        <v>203</v>
      </c>
      <c r="E7" s="58">
        <v>13.785046240042391</v>
      </c>
      <c r="F7" s="60">
        <v>0.46540128242498613</v>
      </c>
      <c r="G7" s="12" t="s">
        <v>203</v>
      </c>
      <c r="H7" s="58">
        <v>1.0106569196152011</v>
      </c>
      <c r="I7" s="60">
        <v>0.10637881919007607</v>
      </c>
      <c r="J7" s="12" t="s">
        <v>203</v>
      </c>
      <c r="K7" s="58">
        <v>2.161809982772533</v>
      </c>
      <c r="L7" s="60">
        <v>0.16238281907468052</v>
      </c>
      <c r="M7" s="12" t="s">
        <v>203</v>
      </c>
      <c r="N7" s="58">
        <v>21.932425048999789</v>
      </c>
      <c r="O7" s="60">
        <v>0.51000035140667399</v>
      </c>
      <c r="P7" s="12" t="s">
        <v>203</v>
      </c>
      <c r="Q7" s="58">
        <v>13.87586302419751</v>
      </c>
      <c r="R7" s="60">
        <v>0.39681561524746789</v>
      </c>
      <c r="S7" s="12" t="s">
        <v>203</v>
      </c>
      <c r="T7" s="58">
        <v>1.193853761435727</v>
      </c>
      <c r="U7" s="60">
        <v>0.12818027760000555</v>
      </c>
      <c r="V7" s="12" t="s">
        <v>203</v>
      </c>
      <c r="W7" s="58">
        <v>2.6953146527960241</v>
      </c>
      <c r="X7" s="60">
        <v>0.18570229386979331</v>
      </c>
      <c r="Y7" s="12" t="s">
        <v>203</v>
      </c>
      <c r="Z7" s="58">
        <v>1.5999650955200195</v>
      </c>
      <c r="AA7" s="60">
        <v>0.75008070468902588</v>
      </c>
      <c r="AB7" s="12" t="s">
        <v>203</v>
      </c>
      <c r="AC7" s="58">
        <v>9.0816780924797058E-2</v>
      </c>
      <c r="AD7" s="60">
        <v>0.61160522699356079</v>
      </c>
      <c r="AE7" s="12" t="s">
        <v>203</v>
      </c>
      <c r="AF7" s="58">
        <v>0.18319684267044067</v>
      </c>
      <c r="AG7" s="60">
        <v>0.16657321155071259</v>
      </c>
      <c r="AH7" s="12" t="s">
        <v>203</v>
      </c>
      <c r="AI7" s="58">
        <v>0.5335046648979187</v>
      </c>
      <c r="AJ7" s="60">
        <v>0.24668507277965546</v>
      </c>
      <c r="AK7" s="77" t="s">
        <v>203</v>
      </c>
    </row>
    <row r="8" spans="1:37" x14ac:dyDescent="0.25">
      <c r="A8" s="76" t="s">
        <v>3</v>
      </c>
      <c r="B8" s="58">
        <v>10.39075069325926</v>
      </c>
      <c r="C8" s="60">
        <v>0.60703564616628458</v>
      </c>
      <c r="D8" s="12" t="s">
        <v>203</v>
      </c>
      <c r="E8" s="58">
        <v>10.28934770978972</v>
      </c>
      <c r="F8" s="60">
        <v>0.80180552348952228</v>
      </c>
      <c r="G8" s="12" t="s">
        <v>203</v>
      </c>
      <c r="H8" s="58">
        <v>3.9073752188272128</v>
      </c>
      <c r="I8" s="60">
        <v>0.61504440118932346</v>
      </c>
      <c r="J8" s="12" t="s">
        <v>203</v>
      </c>
      <c r="K8" s="58">
        <v>3.6565804461392402</v>
      </c>
      <c r="L8" s="60">
        <v>0.45109460725425266</v>
      </c>
      <c r="M8" s="12" t="s">
        <v>203</v>
      </c>
      <c r="N8" s="58">
        <v>11.506945791071569</v>
      </c>
      <c r="O8" s="60">
        <v>0.64452336522258835</v>
      </c>
      <c r="P8" s="12" t="s">
        <v>203</v>
      </c>
      <c r="Q8" s="58">
        <v>9.5922198958303682</v>
      </c>
      <c r="R8" s="60">
        <v>0.68263786625282119</v>
      </c>
      <c r="S8" s="12" t="s">
        <v>203</v>
      </c>
      <c r="T8" s="58">
        <v>3.3250347066265671</v>
      </c>
      <c r="U8" s="60">
        <v>0.61371242893516309</v>
      </c>
      <c r="V8" s="12" t="s">
        <v>203</v>
      </c>
      <c r="W8" s="58">
        <v>4.1252853008398196</v>
      </c>
      <c r="X8" s="60">
        <v>0.52028736778276174</v>
      </c>
      <c r="Y8" s="12" t="s">
        <v>203</v>
      </c>
      <c r="Z8" s="58">
        <v>1.1161950826644897</v>
      </c>
      <c r="AA8" s="60">
        <v>0.88538277149200439</v>
      </c>
      <c r="AB8" s="12" t="s">
        <v>203</v>
      </c>
      <c r="AC8" s="58">
        <v>-0.6971278190612793</v>
      </c>
      <c r="AD8" s="60">
        <v>1.0530368089675903</v>
      </c>
      <c r="AE8" s="12" t="s">
        <v>203</v>
      </c>
      <c r="AF8" s="58">
        <v>-0.5823405385017395</v>
      </c>
      <c r="AG8" s="60">
        <v>0.8688628077507019</v>
      </c>
      <c r="AH8" s="12" t="s">
        <v>203</v>
      </c>
      <c r="AI8" s="58">
        <v>0.46870484948158264</v>
      </c>
      <c r="AJ8" s="60">
        <v>0.68861114978790283</v>
      </c>
      <c r="AK8" s="77" t="s">
        <v>203</v>
      </c>
    </row>
    <row r="9" spans="1:37" x14ac:dyDescent="0.25">
      <c r="A9" s="76" t="s">
        <v>4</v>
      </c>
      <c r="B9" s="58">
        <v>16.687159216069301</v>
      </c>
      <c r="C9" s="60">
        <v>0.81586182089996329</v>
      </c>
      <c r="D9" s="12" t="s">
        <v>202</v>
      </c>
      <c r="E9" s="58">
        <v>12.081955716293679</v>
      </c>
      <c r="F9" s="60">
        <v>0.70312918459511287</v>
      </c>
      <c r="G9" s="12" t="s">
        <v>202</v>
      </c>
      <c r="H9" s="58">
        <v>0.58185680650858096</v>
      </c>
      <c r="I9" s="60">
        <v>0.15687486105585496</v>
      </c>
      <c r="J9" s="12" t="s">
        <v>202</v>
      </c>
      <c r="K9" s="58">
        <v>3.7373902556444341</v>
      </c>
      <c r="L9" s="60">
        <v>0.51396879134367679</v>
      </c>
      <c r="M9" s="12" t="s">
        <v>202</v>
      </c>
      <c r="N9" s="58">
        <v>12.65237681879521</v>
      </c>
      <c r="O9" s="60">
        <v>0.98525707078157421</v>
      </c>
      <c r="P9" s="12" t="s">
        <v>202</v>
      </c>
      <c r="Q9" s="58">
        <v>11.358708698085641</v>
      </c>
      <c r="R9" s="60">
        <v>0.79622268432676979</v>
      </c>
      <c r="S9" s="12" t="s">
        <v>202</v>
      </c>
      <c r="T9" s="58">
        <v>0.65816596978190045</v>
      </c>
      <c r="U9" s="60">
        <v>0.20825665695667264</v>
      </c>
      <c r="V9" s="12" t="s">
        <v>202</v>
      </c>
      <c r="W9" s="58">
        <v>4.2614308017096212</v>
      </c>
      <c r="X9" s="60">
        <v>0.47314789405701863</v>
      </c>
      <c r="Y9" s="12" t="s">
        <v>202</v>
      </c>
      <c r="Z9" s="58">
        <v>-4.0347824096679688</v>
      </c>
      <c r="AA9" s="60">
        <v>1.2792036533355713</v>
      </c>
      <c r="AB9" s="12" t="s">
        <v>202</v>
      </c>
      <c r="AC9" s="58">
        <v>-0.7232469916343689</v>
      </c>
      <c r="AD9" s="60">
        <v>1.0622434616088867</v>
      </c>
      <c r="AE9" s="12" t="s">
        <v>202</v>
      </c>
      <c r="AF9" s="58">
        <v>7.6309166848659515E-2</v>
      </c>
      <c r="AG9" s="60">
        <v>0.2607308030128479</v>
      </c>
      <c r="AH9" s="12" t="s">
        <v>202</v>
      </c>
      <c r="AI9" s="58">
        <v>0.52404052019119263</v>
      </c>
      <c r="AJ9" s="60">
        <v>0.69859349727630615</v>
      </c>
      <c r="AK9" s="77" t="s">
        <v>202</v>
      </c>
    </row>
    <row r="10" spans="1:37" x14ac:dyDescent="0.25">
      <c r="A10" s="76" t="s">
        <v>210</v>
      </c>
      <c r="B10" s="58">
        <v>26.255875352456311</v>
      </c>
      <c r="C10" s="60">
        <v>0.49712678925412718</v>
      </c>
      <c r="D10" s="12" t="s">
        <v>203</v>
      </c>
      <c r="E10" s="58">
        <v>14.33696077076476</v>
      </c>
      <c r="F10" s="60">
        <v>0.42773217545702014</v>
      </c>
      <c r="G10" s="12" t="s">
        <v>203</v>
      </c>
      <c r="H10" s="58">
        <v>0.98626016940647698</v>
      </c>
      <c r="I10" s="60">
        <v>9.483037416868699E-2</v>
      </c>
      <c r="J10" s="12" t="s">
        <v>203</v>
      </c>
      <c r="K10" s="58">
        <v>3.773034281673711</v>
      </c>
      <c r="L10" s="60">
        <v>0.29643465311812267</v>
      </c>
      <c r="M10" s="12" t="s">
        <v>203</v>
      </c>
      <c r="N10" s="58">
        <v>22.32309160906922</v>
      </c>
      <c r="O10" s="60">
        <v>0.55850499096633166</v>
      </c>
      <c r="P10" s="12" t="s">
        <v>203</v>
      </c>
      <c r="Q10" s="58">
        <v>13.74911220792527</v>
      </c>
      <c r="R10" s="60">
        <v>0.41145723354351249</v>
      </c>
      <c r="S10" s="12" t="s">
        <v>203</v>
      </c>
      <c r="T10" s="58">
        <v>0.85648922237601677</v>
      </c>
      <c r="U10" s="60">
        <v>0.1176008324993726</v>
      </c>
      <c r="V10" s="12" t="s">
        <v>203</v>
      </c>
      <c r="W10" s="58">
        <v>4.2607386401957097</v>
      </c>
      <c r="X10" s="60">
        <v>0.24502811992325357</v>
      </c>
      <c r="Y10" s="12" t="s">
        <v>203</v>
      </c>
      <c r="Z10" s="58">
        <v>-3.932783842086792</v>
      </c>
      <c r="AA10" s="60">
        <v>0.74770504236221313</v>
      </c>
      <c r="AB10" s="12" t="s">
        <v>203</v>
      </c>
      <c r="AC10" s="58">
        <v>-0.58784854412078857</v>
      </c>
      <c r="AD10" s="60">
        <v>0.59350812435150146</v>
      </c>
      <c r="AE10" s="12" t="s">
        <v>203</v>
      </c>
      <c r="AF10" s="58">
        <v>-0.12977094948291779</v>
      </c>
      <c r="AG10" s="60">
        <v>0.15107202529907227</v>
      </c>
      <c r="AH10" s="12" t="s">
        <v>203</v>
      </c>
      <c r="AI10" s="58">
        <v>0.48770436644554138</v>
      </c>
      <c r="AJ10" s="60">
        <v>0.384593665599823</v>
      </c>
      <c r="AK10" s="77" t="s">
        <v>203</v>
      </c>
    </row>
    <row r="11" spans="1:37" x14ac:dyDescent="0.25">
      <c r="A11" s="76" t="s">
        <v>6</v>
      </c>
      <c r="B11" s="58">
        <v>23.988355790798899</v>
      </c>
      <c r="C11" s="60">
        <v>0.83015668463701708</v>
      </c>
      <c r="D11" s="12" t="s">
        <v>200</v>
      </c>
      <c r="E11" s="58">
        <v>18.558765508363031</v>
      </c>
      <c r="F11" s="60">
        <v>0.67437521877401285</v>
      </c>
      <c r="G11" s="12" t="s">
        <v>200</v>
      </c>
      <c r="H11" s="58">
        <v>0.90028070029996121</v>
      </c>
      <c r="I11" s="60">
        <v>0.13218506684715409</v>
      </c>
      <c r="J11" s="12" t="s">
        <v>200</v>
      </c>
      <c r="K11" s="58">
        <v>0.93948676765228267</v>
      </c>
      <c r="L11" s="60">
        <v>0.15513082327277744</v>
      </c>
      <c r="M11" s="12" t="s">
        <v>200</v>
      </c>
      <c r="N11" s="58">
        <v>25.390027253014559</v>
      </c>
      <c r="O11" s="60">
        <v>0.90039552339343376</v>
      </c>
      <c r="P11" s="12" t="s">
        <v>203</v>
      </c>
      <c r="Q11" s="58">
        <v>15.333105906248081</v>
      </c>
      <c r="R11" s="60">
        <v>0.6973054246823972</v>
      </c>
      <c r="S11" s="12" t="s">
        <v>203</v>
      </c>
      <c r="T11" s="58">
        <v>1.229675788039744</v>
      </c>
      <c r="U11" s="60">
        <v>0.21538918250841008</v>
      </c>
      <c r="V11" s="12" t="s">
        <v>203</v>
      </c>
      <c r="W11" s="58">
        <v>2.6680358547577741</v>
      </c>
      <c r="X11" s="60">
        <v>0.33512013704903604</v>
      </c>
      <c r="Y11" s="12" t="s">
        <v>203</v>
      </c>
      <c r="Z11" s="58">
        <v>1.4016714096069336</v>
      </c>
      <c r="AA11" s="60">
        <v>1.224692702293396</v>
      </c>
      <c r="AB11" s="12" t="s">
        <v>203</v>
      </c>
      <c r="AC11" s="58">
        <v>-3.2256596088409424</v>
      </c>
      <c r="AD11" s="60">
        <v>0.97006022930145264</v>
      </c>
      <c r="AE11" s="12" t="s">
        <v>203</v>
      </c>
      <c r="AF11" s="58">
        <v>0.32939508557319641</v>
      </c>
      <c r="AG11" s="60">
        <v>0.25271603465080261</v>
      </c>
      <c r="AH11" s="12" t="s">
        <v>203</v>
      </c>
      <c r="AI11" s="58">
        <v>1.7285491228103638</v>
      </c>
      <c r="AJ11" s="60">
        <v>0.36928454041481018</v>
      </c>
      <c r="AK11" s="77" t="s">
        <v>203</v>
      </c>
    </row>
    <row r="12" spans="1:37" x14ac:dyDescent="0.25">
      <c r="A12" s="76" t="s">
        <v>7</v>
      </c>
      <c r="B12" s="58">
        <v>21.144288469888611</v>
      </c>
      <c r="C12" s="60">
        <v>0.66995882587006672</v>
      </c>
      <c r="D12" s="12" t="s">
        <v>200</v>
      </c>
      <c r="E12" s="58">
        <v>17.241033658104939</v>
      </c>
      <c r="F12" s="60">
        <v>0.67475539943484542</v>
      </c>
      <c r="G12" s="12" t="s">
        <v>200</v>
      </c>
      <c r="H12" s="58">
        <v>0.40544467785111887</v>
      </c>
      <c r="I12" s="60">
        <v>8.2794589790783649E-2</v>
      </c>
      <c r="J12" s="12" t="s">
        <v>200</v>
      </c>
      <c r="K12" s="58">
        <v>3.474304893203366</v>
      </c>
      <c r="L12" s="60">
        <v>0.25642085099542861</v>
      </c>
      <c r="M12" s="12" t="s">
        <v>200</v>
      </c>
      <c r="N12" s="58">
        <v>20.319255137675079</v>
      </c>
      <c r="O12" s="60">
        <v>0.73935351865859056</v>
      </c>
      <c r="P12" s="12" t="s">
        <v>203</v>
      </c>
      <c r="Q12" s="58">
        <v>11.82024602290779</v>
      </c>
      <c r="R12" s="60">
        <v>0.481487548324597</v>
      </c>
      <c r="S12" s="12" t="s">
        <v>203</v>
      </c>
      <c r="T12" s="58">
        <v>0.14951247926768049</v>
      </c>
      <c r="U12" s="60">
        <v>4.7969193979718903E-2</v>
      </c>
      <c r="V12" s="12" t="s">
        <v>203</v>
      </c>
      <c r="W12" s="58">
        <v>7.3673641321804038</v>
      </c>
      <c r="X12" s="60">
        <v>0.4551093691649194</v>
      </c>
      <c r="Y12" s="12" t="s">
        <v>203</v>
      </c>
      <c r="Z12" s="58">
        <v>-0.82503330707550049</v>
      </c>
      <c r="AA12" s="60">
        <v>0.99774169921875</v>
      </c>
      <c r="AB12" s="12" t="s">
        <v>203</v>
      </c>
      <c r="AC12" s="58">
        <v>-5.4207878112792969</v>
      </c>
      <c r="AD12" s="60">
        <v>0.8289300799369812</v>
      </c>
      <c r="AE12" s="12" t="s">
        <v>203</v>
      </c>
      <c r="AF12" s="58">
        <v>-0.25593221187591553</v>
      </c>
      <c r="AG12" s="60">
        <v>9.5686927437782288E-2</v>
      </c>
      <c r="AH12" s="12" t="s">
        <v>203</v>
      </c>
      <c r="AI12" s="58">
        <v>3.893059253692627</v>
      </c>
      <c r="AJ12" s="60">
        <v>0.52237552404403687</v>
      </c>
      <c r="AK12" s="77" t="s">
        <v>203</v>
      </c>
    </row>
    <row r="13" spans="1:37" x14ac:dyDescent="0.25">
      <c r="A13" s="76" t="s">
        <v>193</v>
      </c>
      <c r="B13" s="58">
        <v>8.1527360750999023</v>
      </c>
      <c r="C13" s="60">
        <v>0.51536528399810411</v>
      </c>
      <c r="D13" s="12" t="s">
        <v>200</v>
      </c>
      <c r="E13" s="58">
        <v>7.9736775805578306</v>
      </c>
      <c r="F13" s="60">
        <v>0.52203570144150624</v>
      </c>
      <c r="G13" s="12" t="s">
        <v>200</v>
      </c>
      <c r="H13" s="58">
        <v>0.6448737570459967</v>
      </c>
      <c r="I13" s="60">
        <v>0.10236482921695401</v>
      </c>
      <c r="J13" s="12" t="s">
        <v>200</v>
      </c>
      <c r="K13" s="58">
        <v>3.3846397059132052</v>
      </c>
      <c r="L13" s="60">
        <v>0.24505273300734418</v>
      </c>
      <c r="M13" s="12" t="s">
        <v>200</v>
      </c>
      <c r="N13" s="58">
        <v>10.42551706772425</v>
      </c>
      <c r="O13" s="60">
        <v>0.48470451202213094</v>
      </c>
      <c r="P13" s="12" t="s">
        <v>200</v>
      </c>
      <c r="Q13" s="58">
        <v>9.3686696021537141</v>
      </c>
      <c r="R13" s="60">
        <v>0.59799058959636753</v>
      </c>
      <c r="S13" s="12" t="s">
        <v>200</v>
      </c>
      <c r="T13" s="58">
        <v>0.93667370432969632</v>
      </c>
      <c r="U13" s="60">
        <v>0.15893970912880589</v>
      </c>
      <c r="V13" s="12" t="s">
        <v>200</v>
      </c>
      <c r="W13" s="58">
        <v>6.2035792747697789</v>
      </c>
      <c r="X13" s="60">
        <v>0.73304482319147901</v>
      </c>
      <c r="Y13" s="12" t="s">
        <v>200</v>
      </c>
      <c r="Z13" s="58">
        <v>2.2727808952331543</v>
      </c>
      <c r="AA13" s="60">
        <v>0.70748841762542725</v>
      </c>
      <c r="AB13" s="12" t="s">
        <v>200</v>
      </c>
      <c r="AC13" s="58">
        <v>1.3949919939041138</v>
      </c>
      <c r="AD13" s="60">
        <v>0.79379719495773315</v>
      </c>
      <c r="AE13" s="12" t="s">
        <v>200</v>
      </c>
      <c r="AF13" s="58">
        <v>0.29179993271827698</v>
      </c>
      <c r="AG13" s="60">
        <v>0.18905128538608551</v>
      </c>
      <c r="AH13" s="12" t="s">
        <v>200</v>
      </c>
      <c r="AI13" s="58">
        <v>2.8189396858215332</v>
      </c>
      <c r="AJ13" s="60">
        <v>0.77292013168334961</v>
      </c>
      <c r="AK13" s="77" t="s">
        <v>200</v>
      </c>
    </row>
    <row r="14" spans="1:37" x14ac:dyDescent="0.25">
      <c r="A14" s="76" t="s">
        <v>8</v>
      </c>
      <c r="B14" s="58">
        <v>27.03079057418541</v>
      </c>
      <c r="C14" s="60">
        <v>0.67860374135933221</v>
      </c>
      <c r="D14" s="12" t="s">
        <v>200</v>
      </c>
      <c r="E14" s="58">
        <v>19.734578416251221</v>
      </c>
      <c r="F14" s="60">
        <v>0.74838500717376744</v>
      </c>
      <c r="G14" s="12" t="s">
        <v>200</v>
      </c>
      <c r="H14" s="58">
        <v>2.0621122080568148</v>
      </c>
      <c r="I14" s="60">
        <v>0.19904765000495422</v>
      </c>
      <c r="J14" s="12" t="s">
        <v>200</v>
      </c>
      <c r="K14" s="58">
        <v>3.992379960086498</v>
      </c>
      <c r="L14" s="60">
        <v>0.27628046634885628</v>
      </c>
      <c r="M14" s="12" t="s">
        <v>200</v>
      </c>
      <c r="N14" s="58">
        <v>23.30163401050951</v>
      </c>
      <c r="O14" s="60">
        <v>0.76730932873223301</v>
      </c>
      <c r="P14" s="12" t="s">
        <v>200</v>
      </c>
      <c r="Q14" s="58">
        <v>15.184720301447779</v>
      </c>
      <c r="R14" s="60">
        <v>0.58825964132490149</v>
      </c>
      <c r="S14" s="12" t="s">
        <v>200</v>
      </c>
      <c r="T14" s="58">
        <v>0.84644492756154288</v>
      </c>
      <c r="U14" s="60">
        <v>0.15193743787349689</v>
      </c>
      <c r="V14" s="12" t="s">
        <v>200</v>
      </c>
      <c r="W14" s="58">
        <v>8.8515350128012482</v>
      </c>
      <c r="X14" s="60">
        <v>0.6550144692322668</v>
      </c>
      <c r="Y14" s="12" t="s">
        <v>200</v>
      </c>
      <c r="Z14" s="58">
        <v>-3.729156494140625</v>
      </c>
      <c r="AA14" s="60">
        <v>1.0243371725082397</v>
      </c>
      <c r="AB14" s="12" t="s">
        <v>200</v>
      </c>
      <c r="AC14" s="58">
        <v>-4.5498580932617188</v>
      </c>
      <c r="AD14" s="60">
        <v>0.95190834999084473</v>
      </c>
      <c r="AE14" s="12" t="s">
        <v>200</v>
      </c>
      <c r="AF14" s="58">
        <v>-1.2156672477722168</v>
      </c>
      <c r="AG14" s="60">
        <v>0.2504095733165741</v>
      </c>
      <c r="AH14" s="12" t="s">
        <v>200</v>
      </c>
      <c r="AI14" s="58">
        <v>4.8591551780700684</v>
      </c>
      <c r="AJ14" s="60">
        <v>0.71089720726013184</v>
      </c>
      <c r="AK14" s="77" t="s">
        <v>200</v>
      </c>
    </row>
    <row r="15" spans="1:37" x14ac:dyDescent="0.25">
      <c r="A15" s="76" t="s">
        <v>212</v>
      </c>
      <c r="B15" s="58">
        <v>17.254948508333442</v>
      </c>
      <c r="C15" s="60">
        <v>0.67892894319726693</v>
      </c>
      <c r="D15" s="12" t="s">
        <v>203</v>
      </c>
      <c r="E15" s="58">
        <v>12.52780827312076</v>
      </c>
      <c r="F15" s="60">
        <v>0.62596812412819192</v>
      </c>
      <c r="G15" s="12" t="s">
        <v>203</v>
      </c>
      <c r="H15" s="58">
        <v>1.3153339128557711</v>
      </c>
      <c r="I15" s="60">
        <v>0.20073513554990025</v>
      </c>
      <c r="J15" s="12" t="s">
        <v>203</v>
      </c>
      <c r="K15" s="58">
        <v>2.8213722924512612</v>
      </c>
      <c r="L15" s="60">
        <v>0.29212689900847827</v>
      </c>
      <c r="M15" s="12" t="s">
        <v>203</v>
      </c>
      <c r="N15" s="58">
        <v>15.078808351603151</v>
      </c>
      <c r="O15" s="60">
        <v>0.77043609526048373</v>
      </c>
      <c r="P15" s="12" t="s">
        <v>202</v>
      </c>
      <c r="Q15" s="58">
        <v>9.6396223391137799</v>
      </c>
      <c r="R15" s="60">
        <v>0.7357507020639229</v>
      </c>
      <c r="S15" s="12" t="s">
        <v>202</v>
      </c>
      <c r="T15" s="58">
        <v>1.164555361361399</v>
      </c>
      <c r="U15" s="60">
        <v>0.24924068448445683</v>
      </c>
      <c r="V15" s="12" t="s">
        <v>202</v>
      </c>
      <c r="W15" s="58">
        <v>4.0647003666240549</v>
      </c>
      <c r="X15" s="60">
        <v>0.48796556543061553</v>
      </c>
      <c r="Y15" s="12" t="s">
        <v>202</v>
      </c>
      <c r="Z15" s="58">
        <v>-2.1761400699615479</v>
      </c>
      <c r="AA15" s="60">
        <v>1.0268964767456055</v>
      </c>
      <c r="AB15" s="12" t="s">
        <v>202</v>
      </c>
      <c r="AC15" s="58">
        <v>-2.888185977935791</v>
      </c>
      <c r="AD15" s="60">
        <v>0.96600472927093506</v>
      </c>
      <c r="AE15" s="12" t="s">
        <v>202</v>
      </c>
      <c r="AF15" s="58">
        <v>-0.15077854692935944</v>
      </c>
      <c r="AG15" s="60">
        <v>0.32002425193786621</v>
      </c>
      <c r="AH15" s="12" t="s">
        <v>202</v>
      </c>
      <c r="AI15" s="58">
        <v>1.2433280944824219</v>
      </c>
      <c r="AJ15" s="60">
        <v>0.5687253475189209</v>
      </c>
      <c r="AK15" s="77" t="s">
        <v>202</v>
      </c>
    </row>
    <row r="16" spans="1:37" x14ac:dyDescent="0.25">
      <c r="A16" s="76" t="s">
        <v>32</v>
      </c>
      <c r="B16" s="58">
        <v>14.09868210148038</v>
      </c>
      <c r="C16" s="60">
        <v>0.30113213623475893</v>
      </c>
      <c r="D16" s="12" t="s">
        <v>200</v>
      </c>
      <c r="E16" s="58">
        <v>11.678081159198991</v>
      </c>
      <c r="F16" s="60">
        <v>0.27370745678990366</v>
      </c>
      <c r="G16" s="12" t="s">
        <v>200</v>
      </c>
      <c r="H16" s="58">
        <v>0.65636098699525336</v>
      </c>
      <c r="I16" s="60">
        <v>7.0820583874736623E-2</v>
      </c>
      <c r="J16" s="12" t="s">
        <v>200</v>
      </c>
      <c r="K16" s="58">
        <v>5.3426648817457103</v>
      </c>
      <c r="L16" s="60">
        <v>0.18038200137061616</v>
      </c>
      <c r="M16" s="12" t="s">
        <v>200</v>
      </c>
      <c r="N16" s="58">
        <v>15.198881145885281</v>
      </c>
      <c r="O16" s="60">
        <v>0.37259475159387934</v>
      </c>
      <c r="P16" s="12" t="s">
        <v>203</v>
      </c>
      <c r="Q16" s="58">
        <v>12.755868151481261</v>
      </c>
      <c r="R16" s="60">
        <v>0.31243674220475787</v>
      </c>
      <c r="S16" s="12" t="s">
        <v>203</v>
      </c>
      <c r="T16" s="58">
        <v>0.14194016533941081</v>
      </c>
      <c r="U16" s="60">
        <v>3.9158938001917366E-2</v>
      </c>
      <c r="V16" s="12" t="s">
        <v>203</v>
      </c>
      <c r="W16" s="58">
        <v>6.7275698897781062</v>
      </c>
      <c r="X16" s="60">
        <v>0.23722469622256237</v>
      </c>
      <c r="Y16" s="12" t="s">
        <v>203</v>
      </c>
      <c r="Z16" s="58">
        <v>1.1001991033554077</v>
      </c>
      <c r="AA16" s="60">
        <v>0.47906932234764099</v>
      </c>
      <c r="AB16" s="12" t="s">
        <v>203</v>
      </c>
      <c r="AC16" s="58">
        <v>1.0777870416641235</v>
      </c>
      <c r="AD16" s="60">
        <v>0.41537031531333923</v>
      </c>
      <c r="AE16" s="12" t="s">
        <v>203</v>
      </c>
      <c r="AF16" s="58">
        <v>-0.51442080736160278</v>
      </c>
      <c r="AG16" s="60">
        <v>8.0925755202770233E-2</v>
      </c>
      <c r="AH16" s="12" t="s">
        <v>203</v>
      </c>
      <c r="AI16" s="58">
        <v>1.3849049806594849</v>
      </c>
      <c r="AJ16" s="60">
        <v>0.29801547527313232</v>
      </c>
      <c r="AK16" s="77" t="s">
        <v>203</v>
      </c>
    </row>
    <row r="17" spans="1:37" x14ac:dyDescent="0.25">
      <c r="A17" s="76" t="s">
        <v>11</v>
      </c>
      <c r="B17" s="58">
        <v>12.94979198357983</v>
      </c>
      <c r="C17" s="60">
        <v>0.50311399929253753</v>
      </c>
      <c r="D17" s="12" t="s">
        <v>200</v>
      </c>
      <c r="E17" s="58">
        <v>9.0966310134441315</v>
      </c>
      <c r="F17" s="60">
        <v>0.47558356104261412</v>
      </c>
      <c r="G17" s="12" t="s">
        <v>200</v>
      </c>
      <c r="H17" s="58">
        <v>0.66338651678956939</v>
      </c>
      <c r="I17" s="60">
        <v>0.1363971825504359</v>
      </c>
      <c r="J17" s="12" t="s">
        <v>200</v>
      </c>
      <c r="K17" s="58">
        <v>9.9152722279244951</v>
      </c>
      <c r="L17" s="60">
        <v>0.50085558267335673</v>
      </c>
      <c r="M17" s="12" t="s">
        <v>200</v>
      </c>
      <c r="N17" s="58">
        <v>10.912824284877599</v>
      </c>
      <c r="O17" s="60">
        <v>0.43162406002448445</v>
      </c>
      <c r="P17" s="12" t="s">
        <v>203</v>
      </c>
      <c r="Q17" s="58">
        <v>8.9491330410751537</v>
      </c>
      <c r="R17" s="60">
        <v>0.54707301816375764</v>
      </c>
      <c r="S17" s="12" t="s">
        <v>203</v>
      </c>
      <c r="T17" s="58">
        <v>0.29912946562590542</v>
      </c>
      <c r="U17" s="60">
        <v>9.230469153031326E-2</v>
      </c>
      <c r="V17" s="12" t="s">
        <v>203</v>
      </c>
      <c r="W17" s="58">
        <v>14.76939862515451</v>
      </c>
      <c r="X17" s="60">
        <v>0.62651073573020377</v>
      </c>
      <c r="Y17" s="12" t="s">
        <v>203</v>
      </c>
      <c r="Z17" s="58">
        <v>-2.0369677543640137</v>
      </c>
      <c r="AA17" s="60">
        <v>0.66288989782333374</v>
      </c>
      <c r="AB17" s="12" t="s">
        <v>203</v>
      </c>
      <c r="AC17" s="58">
        <v>-0.14749796688556671</v>
      </c>
      <c r="AD17" s="60">
        <v>0.72489213943481445</v>
      </c>
      <c r="AE17" s="12" t="s">
        <v>203</v>
      </c>
      <c r="AF17" s="58">
        <v>-0.36425703763961792</v>
      </c>
      <c r="AG17" s="60">
        <v>0.16469471156597137</v>
      </c>
      <c r="AH17" s="12" t="s">
        <v>203</v>
      </c>
      <c r="AI17" s="58">
        <v>4.8541264533996582</v>
      </c>
      <c r="AJ17" s="60">
        <v>0.80210477113723755</v>
      </c>
      <c r="AK17" s="77" t="s">
        <v>203</v>
      </c>
    </row>
    <row r="18" spans="1:37" x14ac:dyDescent="0.25">
      <c r="A18" s="76" t="s">
        <v>205</v>
      </c>
      <c r="B18" s="58">
        <v>29.108568286736961</v>
      </c>
      <c r="C18" s="60">
        <v>1.090778621319074</v>
      </c>
      <c r="D18" s="12" t="s">
        <v>200</v>
      </c>
      <c r="E18" s="58">
        <v>11.33583848007361</v>
      </c>
      <c r="F18" s="60">
        <v>0.49336698284558456</v>
      </c>
      <c r="G18" s="12" t="s">
        <v>200</v>
      </c>
      <c r="H18" s="58">
        <v>1.088230680121119</v>
      </c>
      <c r="I18" s="60">
        <v>0.19406969602547167</v>
      </c>
      <c r="J18" s="12" t="s">
        <v>200</v>
      </c>
      <c r="K18" s="58">
        <v>3.690258498263379</v>
      </c>
      <c r="L18" s="60">
        <v>0.31054215183713635</v>
      </c>
      <c r="M18" s="12" t="s">
        <v>200</v>
      </c>
      <c r="N18" s="58">
        <v>23.61908329145248</v>
      </c>
      <c r="O18" s="60">
        <v>0.80015216353964957</v>
      </c>
      <c r="P18" s="12" t="s">
        <v>203</v>
      </c>
      <c r="Q18" s="58">
        <v>11.05024759865892</v>
      </c>
      <c r="R18" s="60">
        <v>0.60768819682130337</v>
      </c>
      <c r="S18" s="12" t="s">
        <v>203</v>
      </c>
      <c r="T18" s="58">
        <v>2.2503646022149368</v>
      </c>
      <c r="U18" s="60">
        <v>0.2974120999284971</v>
      </c>
      <c r="V18" s="12" t="s">
        <v>203</v>
      </c>
      <c r="W18" s="58">
        <v>3.816582411849851</v>
      </c>
      <c r="X18" s="60">
        <v>0.39294460786940749</v>
      </c>
      <c r="Y18" s="12" t="s">
        <v>203</v>
      </c>
      <c r="Z18" s="58">
        <v>-5.4894847869873047</v>
      </c>
      <c r="AA18" s="60">
        <v>1.3527902364730835</v>
      </c>
      <c r="AB18" s="12" t="s">
        <v>203</v>
      </c>
      <c r="AC18" s="58">
        <v>-0.28559088706970215</v>
      </c>
      <c r="AD18" s="60">
        <v>0.78274893760681152</v>
      </c>
      <c r="AE18" s="12" t="s">
        <v>203</v>
      </c>
      <c r="AF18" s="58">
        <v>1.1621339321136475</v>
      </c>
      <c r="AG18" s="60">
        <v>0.35512956976890564</v>
      </c>
      <c r="AH18" s="12" t="s">
        <v>203</v>
      </c>
      <c r="AI18" s="58">
        <v>0.12632390856742859</v>
      </c>
      <c r="AJ18" s="60">
        <v>0.50084120035171509</v>
      </c>
      <c r="AK18" s="77" t="s">
        <v>203</v>
      </c>
    </row>
    <row r="19" spans="1:37" x14ac:dyDescent="0.25">
      <c r="A19" s="76" t="s">
        <v>12</v>
      </c>
      <c r="B19" s="58">
        <v>18.596049555052669</v>
      </c>
      <c r="C19" s="60">
        <v>0.65328494891222455</v>
      </c>
      <c r="D19" s="12" t="s">
        <v>203</v>
      </c>
      <c r="E19" s="58">
        <v>5.5289914499924926</v>
      </c>
      <c r="F19" s="60">
        <v>0.385528355331344</v>
      </c>
      <c r="G19" s="12" t="s">
        <v>203</v>
      </c>
      <c r="H19" s="58">
        <v>0.52162788622779888</v>
      </c>
      <c r="I19" s="60">
        <v>0.11898934534411455</v>
      </c>
      <c r="J19" s="12" t="s">
        <v>203</v>
      </c>
      <c r="K19" s="58">
        <v>2.3117610881354231</v>
      </c>
      <c r="L19" s="60">
        <v>0.238280718142862</v>
      </c>
      <c r="M19" s="12" t="s">
        <v>203</v>
      </c>
      <c r="N19" s="58">
        <v>14.736558239792259</v>
      </c>
      <c r="O19" s="60">
        <v>0.61096409287496545</v>
      </c>
      <c r="P19" s="12" t="s">
        <v>202</v>
      </c>
      <c r="Q19" s="58">
        <v>7.4991147225206207</v>
      </c>
      <c r="R19" s="60">
        <v>0.35323777040211152</v>
      </c>
      <c r="S19" s="12" t="s">
        <v>202</v>
      </c>
      <c r="T19" s="58">
        <v>0.69477684761677183</v>
      </c>
      <c r="U19" s="60">
        <v>0.14993745087309651</v>
      </c>
      <c r="V19" s="12" t="s">
        <v>202</v>
      </c>
      <c r="W19" s="58">
        <v>2.7332688916612931</v>
      </c>
      <c r="X19" s="60">
        <v>0.23877886356502981</v>
      </c>
      <c r="Y19" s="12" t="s">
        <v>202</v>
      </c>
      <c r="Z19" s="58">
        <v>-3.8594913482666016</v>
      </c>
      <c r="AA19" s="60">
        <v>0.89445978403091431</v>
      </c>
      <c r="AB19" s="12" t="s">
        <v>202</v>
      </c>
      <c r="AC19" s="58">
        <v>1.970123291015625</v>
      </c>
      <c r="AD19" s="60">
        <v>0.52288532257080078</v>
      </c>
      <c r="AE19" s="12" t="s">
        <v>202</v>
      </c>
      <c r="AF19" s="58">
        <v>0.17314895987510681</v>
      </c>
      <c r="AG19" s="60">
        <v>0.19141499698162079</v>
      </c>
      <c r="AH19" s="12" t="s">
        <v>202</v>
      </c>
      <c r="AI19" s="58">
        <v>0.42150780558586121</v>
      </c>
      <c r="AJ19" s="60">
        <v>0.33733224868774414</v>
      </c>
      <c r="AK19" s="77" t="s">
        <v>202</v>
      </c>
    </row>
    <row r="20" spans="1:37" x14ac:dyDescent="0.25">
      <c r="A20" s="85" t="s">
        <v>13</v>
      </c>
      <c r="B20" s="89">
        <v>11.816427863009521</v>
      </c>
      <c r="C20" s="90">
        <v>0.51490894101557894</v>
      </c>
      <c r="D20" s="88" t="s">
        <v>200</v>
      </c>
      <c r="E20" s="89">
        <v>11.87696556372509</v>
      </c>
      <c r="F20" s="90">
        <v>0.6113239078066951</v>
      </c>
      <c r="G20" s="88" t="s">
        <v>200</v>
      </c>
      <c r="H20" s="89">
        <v>0.597554022658773</v>
      </c>
      <c r="I20" s="90">
        <v>0.12597488904051202</v>
      </c>
      <c r="J20" s="88" t="s">
        <v>200</v>
      </c>
      <c r="K20" s="89">
        <v>3.2153567096762492</v>
      </c>
      <c r="L20" s="90">
        <v>0.2251043753732134</v>
      </c>
      <c r="M20" s="88" t="s">
        <v>200</v>
      </c>
      <c r="N20" s="89">
        <v>10.92097964426503</v>
      </c>
      <c r="O20" s="90">
        <v>0.50938770507440789</v>
      </c>
      <c r="P20" s="88" t="s">
        <v>203</v>
      </c>
      <c r="Q20" s="89">
        <v>12.72236142505381</v>
      </c>
      <c r="R20" s="90">
        <v>0.69373518214007324</v>
      </c>
      <c r="S20" s="88" t="s">
        <v>203</v>
      </c>
      <c r="T20" s="89">
        <v>0.79705236196802165</v>
      </c>
      <c r="U20" s="90">
        <v>0.13986147867187354</v>
      </c>
      <c r="V20" s="88" t="s">
        <v>203</v>
      </c>
      <c r="W20" s="89">
        <v>3.1099315482323671</v>
      </c>
      <c r="X20" s="90">
        <v>0.26080928436913914</v>
      </c>
      <c r="Y20" s="88" t="s">
        <v>203</v>
      </c>
      <c r="Z20" s="89">
        <v>-0.89544820785522461</v>
      </c>
      <c r="AA20" s="90">
        <v>0.72429764270782471</v>
      </c>
      <c r="AB20" s="88" t="s">
        <v>203</v>
      </c>
      <c r="AC20" s="89">
        <v>0.84539586305618286</v>
      </c>
      <c r="AD20" s="90">
        <v>0.92465424537658691</v>
      </c>
      <c r="AE20" s="88" t="s">
        <v>203</v>
      </c>
      <c r="AF20" s="89">
        <v>0.19949834048748016</v>
      </c>
      <c r="AG20" s="90">
        <v>0.18823099136352539</v>
      </c>
      <c r="AH20" s="88" t="s">
        <v>203</v>
      </c>
      <c r="AI20" s="89">
        <v>-0.105425164103508</v>
      </c>
      <c r="AJ20" s="90">
        <v>0.34451916813850403</v>
      </c>
      <c r="AK20" s="91" t="s">
        <v>203</v>
      </c>
    </row>
    <row r="21" spans="1:37" x14ac:dyDescent="0.25">
      <c r="A21" s="76" t="s">
        <v>15</v>
      </c>
      <c r="B21" s="58">
        <v>13.43435792650628</v>
      </c>
      <c r="C21" s="60">
        <v>0.54234261397293448</v>
      </c>
      <c r="D21" s="12" t="s">
        <v>200</v>
      </c>
      <c r="E21" s="58">
        <v>11.16167687284964</v>
      </c>
      <c r="F21" s="60">
        <v>0.54070668436398917</v>
      </c>
      <c r="G21" s="12" t="s">
        <v>200</v>
      </c>
      <c r="H21" s="58">
        <v>0.98557709764529666</v>
      </c>
      <c r="I21" s="60">
        <v>0.12641372839651366</v>
      </c>
      <c r="J21" s="12" t="s">
        <v>200</v>
      </c>
      <c r="K21" s="58">
        <v>4.3103359267489756</v>
      </c>
      <c r="L21" s="60">
        <v>0.25874059096496832</v>
      </c>
      <c r="M21" s="12" t="s">
        <v>200</v>
      </c>
      <c r="N21" s="58">
        <v>14.855134252252959</v>
      </c>
      <c r="O21" s="60">
        <v>0.61822621990956139</v>
      </c>
      <c r="P21" s="12" t="s">
        <v>203</v>
      </c>
      <c r="Q21" s="58">
        <v>9.9077631696108384</v>
      </c>
      <c r="R21" s="60">
        <v>0.43369794668982425</v>
      </c>
      <c r="S21" s="12" t="s">
        <v>203</v>
      </c>
      <c r="T21" s="58">
        <v>0.67889046511755835</v>
      </c>
      <c r="U21" s="60">
        <v>0.12405034551584329</v>
      </c>
      <c r="V21" s="12" t="s">
        <v>203</v>
      </c>
      <c r="W21" s="58">
        <v>4.3983893254694646</v>
      </c>
      <c r="X21" s="60">
        <v>0.3359911918053633</v>
      </c>
      <c r="Y21" s="12" t="s">
        <v>203</v>
      </c>
      <c r="Z21" s="58">
        <v>1.4207763671875</v>
      </c>
      <c r="AA21" s="60">
        <v>0.82239842414855957</v>
      </c>
      <c r="AB21" s="12" t="s">
        <v>203</v>
      </c>
      <c r="AC21" s="58">
        <v>-1.2539137601852417</v>
      </c>
      <c r="AD21" s="60">
        <v>0.69315052032470703</v>
      </c>
      <c r="AE21" s="12" t="s">
        <v>203</v>
      </c>
      <c r="AF21" s="58">
        <v>-0.3066866397857666</v>
      </c>
      <c r="AG21" s="60">
        <v>0.17711272835731506</v>
      </c>
      <c r="AH21" s="12" t="s">
        <v>203</v>
      </c>
      <c r="AI21" s="58">
        <v>8.8053397834300995E-2</v>
      </c>
      <c r="AJ21" s="60">
        <v>0.42407166957855225</v>
      </c>
      <c r="AK21" s="77" t="s">
        <v>203</v>
      </c>
    </row>
    <row r="22" spans="1:37" x14ac:dyDescent="0.25">
      <c r="A22" s="76" t="s">
        <v>16</v>
      </c>
      <c r="B22" s="58">
        <v>7.5493029474772086</v>
      </c>
      <c r="C22" s="60">
        <v>0.53365163577194807</v>
      </c>
      <c r="D22" s="12" t="s">
        <v>200</v>
      </c>
      <c r="E22" s="58">
        <v>8.8968003496837049</v>
      </c>
      <c r="F22" s="60">
        <v>0.64814228090120207</v>
      </c>
      <c r="G22" s="12" t="s">
        <v>200</v>
      </c>
      <c r="H22" s="58">
        <v>1.92740981067829</v>
      </c>
      <c r="I22" s="60">
        <v>0.33252281621416857</v>
      </c>
      <c r="J22" s="12" t="s">
        <v>200</v>
      </c>
      <c r="K22" s="58">
        <v>7.164342134815219</v>
      </c>
      <c r="L22" s="60">
        <v>0.67041509210712069</v>
      </c>
      <c r="M22" s="12" t="s">
        <v>200</v>
      </c>
      <c r="N22" s="58">
        <v>8.4582411125851209</v>
      </c>
      <c r="O22" s="60">
        <v>0.54814481519974034</v>
      </c>
      <c r="P22" s="12" t="s">
        <v>203</v>
      </c>
      <c r="Q22" s="58">
        <v>9.7904755232123968</v>
      </c>
      <c r="R22" s="60">
        <v>0.76129806802364941</v>
      </c>
      <c r="S22" s="12" t="s">
        <v>203</v>
      </c>
      <c r="T22" s="58">
        <v>1.331160219916397</v>
      </c>
      <c r="U22" s="60">
        <v>0.25307908089872572</v>
      </c>
      <c r="V22" s="12" t="s">
        <v>203</v>
      </c>
      <c r="W22" s="58">
        <v>8.9529897376787098</v>
      </c>
      <c r="X22" s="60">
        <v>1.1958405030629136</v>
      </c>
      <c r="Y22" s="12" t="s">
        <v>203</v>
      </c>
      <c r="Z22" s="58">
        <v>0.90893816947937012</v>
      </c>
      <c r="AA22" s="60">
        <v>0.76501423120498657</v>
      </c>
      <c r="AB22" s="12" t="s">
        <v>203</v>
      </c>
      <c r="AC22" s="58">
        <v>0.89367514848709106</v>
      </c>
      <c r="AD22" s="60">
        <v>0.99983155727386475</v>
      </c>
      <c r="AE22" s="12" t="s">
        <v>203</v>
      </c>
      <c r="AF22" s="58">
        <v>-0.59624958038330078</v>
      </c>
      <c r="AG22" s="60">
        <v>0.41787612438201904</v>
      </c>
      <c r="AH22" s="12" t="s">
        <v>203</v>
      </c>
      <c r="AI22" s="58">
        <v>1.7886476516723633</v>
      </c>
      <c r="AJ22" s="60">
        <v>1.3709452152252197</v>
      </c>
      <c r="AK22" s="77" t="s">
        <v>203</v>
      </c>
    </row>
    <row r="23" spans="1:37" x14ac:dyDescent="0.25">
      <c r="A23" s="76" t="s">
        <v>209</v>
      </c>
      <c r="B23" s="58">
        <v>18.96806794638594</v>
      </c>
      <c r="C23" s="60">
        <v>0.62718396681271871</v>
      </c>
      <c r="D23" s="12" t="s">
        <v>200</v>
      </c>
      <c r="E23" s="58">
        <v>12.708277423236209</v>
      </c>
      <c r="F23" s="60">
        <v>0.53102986810751485</v>
      </c>
      <c r="G23" s="12" t="s">
        <v>200</v>
      </c>
      <c r="H23" s="58">
        <v>0.86917574179006429</v>
      </c>
      <c r="I23" s="60">
        <v>0.1414214572600504</v>
      </c>
      <c r="J23" s="12" t="s">
        <v>200</v>
      </c>
      <c r="K23" s="58">
        <v>1.8981193002784029</v>
      </c>
      <c r="L23" s="60">
        <v>0.22754560631389709</v>
      </c>
      <c r="M23" s="12" t="s">
        <v>200</v>
      </c>
      <c r="N23" s="58">
        <v>16.5654542322143</v>
      </c>
      <c r="O23" s="60">
        <v>0.61311408416491264</v>
      </c>
      <c r="P23" s="12" t="s">
        <v>200</v>
      </c>
      <c r="Q23" s="58">
        <v>13.07205159763997</v>
      </c>
      <c r="R23" s="60">
        <v>0.60814659486644396</v>
      </c>
      <c r="S23" s="12" t="s">
        <v>200</v>
      </c>
      <c r="T23" s="58">
        <v>0.68688597478702018</v>
      </c>
      <c r="U23" s="60">
        <v>0.14305735786780455</v>
      </c>
      <c r="V23" s="12" t="s">
        <v>200</v>
      </c>
      <c r="W23" s="58">
        <v>3.0062690319580949</v>
      </c>
      <c r="X23" s="60">
        <v>0.25840111509190794</v>
      </c>
      <c r="Y23" s="12" t="s">
        <v>200</v>
      </c>
      <c r="Z23" s="58">
        <v>-2.402613639831543</v>
      </c>
      <c r="AA23" s="60">
        <v>0.87707960605621338</v>
      </c>
      <c r="AB23" s="12" t="s">
        <v>200</v>
      </c>
      <c r="AC23" s="58">
        <v>0.36377418041229248</v>
      </c>
      <c r="AD23" s="60">
        <v>0.80736297369003296</v>
      </c>
      <c r="AE23" s="12" t="s">
        <v>200</v>
      </c>
      <c r="AF23" s="58">
        <v>-0.18228976428508759</v>
      </c>
      <c r="AG23" s="60">
        <v>0.20116022229194641</v>
      </c>
      <c r="AH23" s="12" t="s">
        <v>200</v>
      </c>
      <c r="AI23" s="58">
        <v>1.1081497669219971</v>
      </c>
      <c r="AJ23" s="60">
        <v>0.34430819749832153</v>
      </c>
      <c r="AK23" s="77" t="s">
        <v>200</v>
      </c>
    </row>
    <row r="24" spans="1:37" x14ac:dyDescent="0.25">
      <c r="A24" s="76" t="s">
        <v>17</v>
      </c>
      <c r="B24" s="58">
        <v>17.472868102443009</v>
      </c>
      <c r="C24" s="60">
        <v>0.75024345218743782</v>
      </c>
      <c r="D24" s="12" t="s">
        <v>203</v>
      </c>
      <c r="E24" s="58">
        <v>8.0936465896313194</v>
      </c>
      <c r="F24" s="60">
        <v>0.60887412062748925</v>
      </c>
      <c r="G24" s="12" t="s">
        <v>203</v>
      </c>
      <c r="H24" s="58">
        <v>0.32800514372854461</v>
      </c>
      <c r="I24" s="60">
        <v>0.11255533492326998</v>
      </c>
      <c r="J24" s="12" t="s">
        <v>203</v>
      </c>
      <c r="K24" s="58">
        <v>2.817714602093023</v>
      </c>
      <c r="L24" s="60">
        <v>0.30228838965483806</v>
      </c>
      <c r="M24" s="12" t="s">
        <v>203</v>
      </c>
      <c r="N24" s="58">
        <v>17.238579464449231</v>
      </c>
      <c r="O24" s="60">
        <v>0.83245940521892725</v>
      </c>
      <c r="P24" s="12" t="s">
        <v>203</v>
      </c>
      <c r="Q24" s="58">
        <v>8.9144250186523024</v>
      </c>
      <c r="R24" s="60">
        <v>0.69866568862897049</v>
      </c>
      <c r="S24" s="12" t="s">
        <v>203</v>
      </c>
      <c r="T24" s="58">
        <v>0.42727523983525301</v>
      </c>
      <c r="U24" s="60">
        <v>0.17035320495270048</v>
      </c>
      <c r="V24" s="12" t="s">
        <v>203</v>
      </c>
      <c r="W24" s="58">
        <v>3.1273128671670829</v>
      </c>
      <c r="X24" s="60">
        <v>0.42661359616581873</v>
      </c>
      <c r="Y24" s="12" t="s">
        <v>203</v>
      </c>
      <c r="Z24" s="58">
        <v>-0.23428863286972046</v>
      </c>
      <c r="AA24" s="60">
        <v>1.1206488609313965</v>
      </c>
      <c r="AB24" s="12" t="s">
        <v>203</v>
      </c>
      <c r="AC24" s="58">
        <v>0.82077842950820923</v>
      </c>
      <c r="AD24" s="60">
        <v>0.92674779891967773</v>
      </c>
      <c r="AE24" s="12" t="s">
        <v>203</v>
      </c>
      <c r="AF24" s="58">
        <v>9.927009791135788E-2</v>
      </c>
      <c r="AG24" s="60">
        <v>0.20417864620685577</v>
      </c>
      <c r="AH24" s="12" t="s">
        <v>203</v>
      </c>
      <c r="AI24" s="58">
        <v>0.30959826707839966</v>
      </c>
      <c r="AJ24" s="60">
        <v>0.52285510301589966</v>
      </c>
      <c r="AK24" s="77" t="s">
        <v>203</v>
      </c>
    </row>
    <row r="25" spans="1:37" x14ac:dyDescent="0.25">
      <c r="A25" s="76" t="s">
        <v>19</v>
      </c>
      <c r="B25" s="58">
        <v>19.57160062796148</v>
      </c>
      <c r="C25" s="60">
        <v>0.61660313243177967</v>
      </c>
      <c r="D25" s="12" t="s">
        <v>203</v>
      </c>
      <c r="E25" s="58">
        <v>13.51108062435604</v>
      </c>
      <c r="F25" s="60">
        <v>0.67339246638606187</v>
      </c>
      <c r="G25" s="12" t="s">
        <v>203</v>
      </c>
      <c r="H25" s="58">
        <v>0.6087371146604128</v>
      </c>
      <c r="I25" s="60">
        <v>0.11582795345193657</v>
      </c>
      <c r="J25" s="12" t="s">
        <v>203</v>
      </c>
      <c r="K25" s="58">
        <v>6.3032774198439832</v>
      </c>
      <c r="L25" s="60">
        <v>0.51187411656628945</v>
      </c>
      <c r="M25" s="12" t="s">
        <v>203</v>
      </c>
      <c r="N25" s="58">
        <v>19.134721503470171</v>
      </c>
      <c r="O25" s="60">
        <v>0.70884120270226414</v>
      </c>
      <c r="P25" s="12" t="s">
        <v>203</v>
      </c>
      <c r="Q25" s="58">
        <v>8.955335711750898</v>
      </c>
      <c r="R25" s="60">
        <v>0.5504020368740572</v>
      </c>
      <c r="S25" s="12" t="s">
        <v>203</v>
      </c>
      <c r="T25" s="58">
        <v>0.4461865247757939</v>
      </c>
      <c r="U25" s="60">
        <v>0.11904498864222952</v>
      </c>
      <c r="V25" s="12" t="s">
        <v>203</v>
      </c>
      <c r="W25" s="58">
        <v>9.9001606663904251</v>
      </c>
      <c r="X25" s="60">
        <v>0.91270478604491889</v>
      </c>
      <c r="Y25" s="12" t="s">
        <v>203</v>
      </c>
      <c r="Z25" s="58">
        <v>-0.43687912821769714</v>
      </c>
      <c r="AA25" s="60">
        <v>0.93949735164642334</v>
      </c>
      <c r="AB25" s="12" t="s">
        <v>203</v>
      </c>
      <c r="AC25" s="58">
        <v>-4.5557451248168945</v>
      </c>
      <c r="AD25" s="60">
        <v>0.8697124719619751</v>
      </c>
      <c r="AE25" s="12" t="s">
        <v>203</v>
      </c>
      <c r="AF25" s="58">
        <v>-0.16255058348178864</v>
      </c>
      <c r="AG25" s="60">
        <v>0.16609582304954529</v>
      </c>
      <c r="AH25" s="12" t="s">
        <v>203</v>
      </c>
      <c r="AI25" s="58">
        <v>3.5968832969665527</v>
      </c>
      <c r="AJ25" s="60">
        <v>1.0464440584182739</v>
      </c>
      <c r="AK25" s="77" t="s">
        <v>203</v>
      </c>
    </row>
    <row r="26" spans="1:37" x14ac:dyDescent="0.25">
      <c r="A26" s="76" t="s">
        <v>20</v>
      </c>
      <c r="B26" s="58">
        <v>13.79644867185158</v>
      </c>
      <c r="C26" s="60">
        <v>0.75845414679692258</v>
      </c>
      <c r="D26" s="12" t="s">
        <v>203</v>
      </c>
      <c r="E26" s="58">
        <v>9.7106505570528405</v>
      </c>
      <c r="F26" s="60">
        <v>0.55449343389609762</v>
      </c>
      <c r="G26" s="12" t="s">
        <v>203</v>
      </c>
      <c r="H26" s="58">
        <v>1.331995932088806</v>
      </c>
      <c r="I26" s="60">
        <v>0.22765186199368093</v>
      </c>
      <c r="J26" s="12" t="s">
        <v>203</v>
      </c>
      <c r="K26" s="58">
        <v>3.6756956780879069</v>
      </c>
      <c r="L26" s="60">
        <v>0.40027820217018667</v>
      </c>
      <c r="M26" s="12" t="s">
        <v>203</v>
      </c>
      <c r="N26" s="58">
        <v>15.512451811900821</v>
      </c>
      <c r="O26" s="60">
        <v>0.8089272893949111</v>
      </c>
      <c r="P26" s="12" t="s">
        <v>203</v>
      </c>
      <c r="Q26" s="58">
        <v>9.282264617862225</v>
      </c>
      <c r="R26" s="60">
        <v>0.57955259588287023</v>
      </c>
      <c r="S26" s="12" t="s">
        <v>203</v>
      </c>
      <c r="T26" s="58">
        <v>1.011242690958597</v>
      </c>
      <c r="U26" s="60">
        <v>0.21050976520477405</v>
      </c>
      <c r="V26" s="12" t="s">
        <v>203</v>
      </c>
      <c r="W26" s="58">
        <v>3.4349328224075859</v>
      </c>
      <c r="X26" s="60">
        <v>0.4415631217368981</v>
      </c>
      <c r="Y26" s="12" t="s">
        <v>203</v>
      </c>
      <c r="Z26" s="58">
        <v>1.7160031795501709</v>
      </c>
      <c r="AA26" s="60">
        <v>1.1088805198669434</v>
      </c>
      <c r="AB26" s="12" t="s">
        <v>203</v>
      </c>
      <c r="AC26" s="58">
        <v>-0.42838594317436218</v>
      </c>
      <c r="AD26" s="60">
        <v>0.80208736658096313</v>
      </c>
      <c r="AE26" s="12" t="s">
        <v>203</v>
      </c>
      <c r="AF26" s="58">
        <v>-0.32075324654579163</v>
      </c>
      <c r="AG26" s="60">
        <v>0.31006407737731934</v>
      </c>
      <c r="AH26" s="12" t="s">
        <v>203</v>
      </c>
      <c r="AI26" s="58">
        <v>-0.240762859582901</v>
      </c>
      <c r="AJ26" s="60">
        <v>0.59598708152770996</v>
      </c>
      <c r="AK26" s="77" t="s">
        <v>203</v>
      </c>
    </row>
    <row r="27" spans="1:37" x14ac:dyDescent="0.25">
      <c r="A27" s="76" t="s">
        <v>21</v>
      </c>
      <c r="B27" s="58">
        <v>14.964231477619659</v>
      </c>
      <c r="C27" s="60">
        <v>0.93684715095075843</v>
      </c>
      <c r="D27" s="12" t="s">
        <v>200</v>
      </c>
      <c r="E27" s="58">
        <v>5.6675923307635028</v>
      </c>
      <c r="F27" s="60">
        <v>0.43679777043709234</v>
      </c>
      <c r="G27" s="12" t="s">
        <v>200</v>
      </c>
      <c r="H27" s="58">
        <v>1.3875230880539551</v>
      </c>
      <c r="I27" s="60">
        <v>0.18763671044635974</v>
      </c>
      <c r="J27" s="12" t="s">
        <v>200</v>
      </c>
      <c r="K27" s="58">
        <v>3.2211959946102748</v>
      </c>
      <c r="L27" s="60">
        <v>0.33086665249833963</v>
      </c>
      <c r="M27" s="12" t="s">
        <v>200</v>
      </c>
      <c r="N27" s="58">
        <v>18.33627315155486</v>
      </c>
      <c r="O27" s="60">
        <v>1.3518505935819221</v>
      </c>
      <c r="P27" s="12" t="s">
        <v>203</v>
      </c>
      <c r="Q27" s="58">
        <v>8.2245939716378</v>
      </c>
      <c r="R27" s="60">
        <v>0.69116757467638634</v>
      </c>
      <c r="S27" s="12" t="s">
        <v>203</v>
      </c>
      <c r="T27" s="58">
        <v>1.7626719804572879</v>
      </c>
      <c r="U27" s="60">
        <v>0.22671713121071921</v>
      </c>
      <c r="V27" s="12" t="s">
        <v>203</v>
      </c>
      <c r="W27" s="58">
        <v>5.0813453530814963</v>
      </c>
      <c r="X27" s="60">
        <v>0.38429554473933369</v>
      </c>
      <c r="Y27" s="12" t="s">
        <v>203</v>
      </c>
      <c r="Z27" s="58">
        <v>3.3720417022705078</v>
      </c>
      <c r="AA27" s="60">
        <v>1.6447439193725586</v>
      </c>
      <c r="AB27" s="12" t="s">
        <v>203</v>
      </c>
      <c r="AC27" s="58">
        <v>2.5570015907287598</v>
      </c>
      <c r="AD27" s="60">
        <v>0.81762146949768066</v>
      </c>
      <c r="AE27" s="12" t="s">
        <v>203</v>
      </c>
      <c r="AF27" s="58">
        <v>0.37514889240264893</v>
      </c>
      <c r="AG27" s="60">
        <v>0.29429268836975098</v>
      </c>
      <c r="AH27" s="12" t="s">
        <v>203</v>
      </c>
      <c r="AI27" s="58">
        <v>1.8601493835449219</v>
      </c>
      <c r="AJ27" s="60">
        <v>0.50710535049438477</v>
      </c>
      <c r="AK27" s="77" t="s">
        <v>203</v>
      </c>
    </row>
    <row r="28" spans="1:37" x14ac:dyDescent="0.25">
      <c r="A28" s="76" t="s">
        <v>206</v>
      </c>
      <c r="B28" s="58">
        <v>14.124254930715161</v>
      </c>
      <c r="C28" s="60">
        <v>0.60137437441724972</v>
      </c>
      <c r="D28" s="12" t="s">
        <v>200</v>
      </c>
      <c r="E28" s="58">
        <v>7.8835949966517269</v>
      </c>
      <c r="F28" s="60">
        <v>0.37220546986929748</v>
      </c>
      <c r="G28" s="12" t="s">
        <v>200</v>
      </c>
      <c r="H28" s="58">
        <v>1.369315859199818</v>
      </c>
      <c r="I28" s="60">
        <v>0.18278089700169758</v>
      </c>
      <c r="J28" s="12" t="s">
        <v>200</v>
      </c>
      <c r="K28" s="58">
        <v>7.1619464631674301</v>
      </c>
      <c r="L28" s="60">
        <v>0.39230666091200578</v>
      </c>
      <c r="M28" s="12" t="s">
        <v>200</v>
      </c>
      <c r="N28" s="58">
        <v>11.86693262259716</v>
      </c>
      <c r="O28" s="60">
        <v>0.60573735703019382</v>
      </c>
      <c r="P28" s="12" t="s">
        <v>203</v>
      </c>
      <c r="Q28" s="58">
        <v>9.4324164600574996</v>
      </c>
      <c r="R28" s="60">
        <v>0.54011931651793044</v>
      </c>
      <c r="S28" s="12" t="s">
        <v>203</v>
      </c>
      <c r="T28" s="58">
        <v>0.78767242829659478</v>
      </c>
      <c r="U28" s="60">
        <v>0.13977585145786794</v>
      </c>
      <c r="V28" s="12" t="s">
        <v>203</v>
      </c>
      <c r="W28" s="58">
        <v>9.1370465025705894</v>
      </c>
      <c r="X28" s="60">
        <v>0.61426196489491269</v>
      </c>
      <c r="Y28" s="12" t="s">
        <v>203</v>
      </c>
      <c r="Z28" s="58">
        <v>-2.2573223114013672</v>
      </c>
      <c r="AA28" s="60">
        <v>0.85356247425079346</v>
      </c>
      <c r="AB28" s="12" t="s">
        <v>203</v>
      </c>
      <c r="AC28" s="58">
        <v>1.5488214492797852</v>
      </c>
      <c r="AD28" s="60">
        <v>0.65594649314880371</v>
      </c>
      <c r="AE28" s="12" t="s">
        <v>203</v>
      </c>
      <c r="AF28" s="58">
        <v>-0.58164340257644653</v>
      </c>
      <c r="AG28" s="60">
        <v>0.23010028898715973</v>
      </c>
      <c r="AH28" s="12" t="s">
        <v>203</v>
      </c>
      <c r="AI28" s="58">
        <v>1.975100040435791</v>
      </c>
      <c r="AJ28" s="60">
        <v>0.72884994745254517</v>
      </c>
      <c r="AK28" s="77" t="s">
        <v>203</v>
      </c>
    </row>
    <row r="29" spans="1:37" x14ac:dyDescent="0.25">
      <c r="A29" s="76" t="s">
        <v>23</v>
      </c>
      <c r="B29" s="58">
        <v>13.57592866700546</v>
      </c>
      <c r="C29" s="60">
        <v>0.60345651016569657</v>
      </c>
      <c r="D29" s="12" t="s">
        <v>203</v>
      </c>
      <c r="E29" s="58">
        <v>7.5776415410354252</v>
      </c>
      <c r="F29" s="60">
        <v>0.41607051148800417</v>
      </c>
      <c r="G29" s="12" t="s">
        <v>203</v>
      </c>
      <c r="H29" s="58">
        <v>0.19061334634624699</v>
      </c>
      <c r="I29" s="60">
        <v>7.1353990749399146E-2</v>
      </c>
      <c r="J29" s="12" t="s">
        <v>203</v>
      </c>
      <c r="K29" s="58">
        <v>10.05480361744347</v>
      </c>
      <c r="L29" s="60">
        <v>0.40811383436284532</v>
      </c>
      <c r="M29" s="12" t="s">
        <v>203</v>
      </c>
      <c r="N29" s="58">
        <v>10.78431456376248</v>
      </c>
      <c r="O29" s="60">
        <v>0.57540500677389761</v>
      </c>
      <c r="P29" s="12" t="s">
        <v>203</v>
      </c>
      <c r="Q29" s="58">
        <v>9.1331632494194146</v>
      </c>
      <c r="R29" s="60">
        <v>0.51376018582907323</v>
      </c>
      <c r="S29" s="12" t="s">
        <v>203</v>
      </c>
      <c r="T29" s="58">
        <v>0.36101649684719173</v>
      </c>
      <c r="U29" s="60">
        <v>8.5004744858859491E-2</v>
      </c>
      <c r="V29" s="12" t="s">
        <v>203</v>
      </c>
      <c r="W29" s="58">
        <v>11.221737365556971</v>
      </c>
      <c r="X29" s="60">
        <v>0.5440446956722288</v>
      </c>
      <c r="Y29" s="12" t="s">
        <v>203</v>
      </c>
      <c r="Z29" s="58">
        <v>-2.7916140556335449</v>
      </c>
      <c r="AA29" s="60">
        <v>0.83381694555282593</v>
      </c>
      <c r="AB29" s="12" t="s">
        <v>203</v>
      </c>
      <c r="AC29" s="58">
        <v>1.5555217266082764</v>
      </c>
      <c r="AD29" s="60">
        <v>0.66110831499099731</v>
      </c>
      <c r="AE29" s="12" t="s">
        <v>203</v>
      </c>
      <c r="AF29" s="58">
        <v>0.17040315270423889</v>
      </c>
      <c r="AG29" s="60">
        <v>0.11098287254571915</v>
      </c>
      <c r="AH29" s="12" t="s">
        <v>203</v>
      </c>
      <c r="AI29" s="58">
        <v>1.1669337749481201</v>
      </c>
      <c r="AJ29" s="60">
        <v>0.68010407686233521</v>
      </c>
      <c r="AK29" s="77" t="s">
        <v>203</v>
      </c>
    </row>
    <row r="30" spans="1:37" x14ac:dyDescent="0.25">
      <c r="A30" s="76" t="s">
        <v>24</v>
      </c>
      <c r="B30" s="58">
        <v>21.86694885711351</v>
      </c>
      <c r="C30" s="60">
        <v>0.78876235637476466</v>
      </c>
      <c r="D30" s="12" t="s">
        <v>203</v>
      </c>
      <c r="E30" s="58">
        <v>19.855820208654311</v>
      </c>
      <c r="F30" s="60">
        <v>0.78440427750147601</v>
      </c>
      <c r="G30" s="12" t="s">
        <v>203</v>
      </c>
      <c r="H30" s="58">
        <v>1.0123809309441969</v>
      </c>
      <c r="I30" s="60">
        <v>0.16689152854879877</v>
      </c>
      <c r="J30" s="12" t="s">
        <v>203</v>
      </c>
      <c r="K30" s="58">
        <v>2.90977238272054</v>
      </c>
      <c r="L30" s="60">
        <v>0.22039044800956317</v>
      </c>
      <c r="M30" s="12" t="s">
        <v>203</v>
      </c>
      <c r="N30" s="58">
        <v>21.595509016724499</v>
      </c>
      <c r="O30" s="60">
        <v>1.0368827439925212</v>
      </c>
      <c r="P30" s="12" t="s">
        <v>203</v>
      </c>
      <c r="Q30" s="58">
        <v>18.529474965544541</v>
      </c>
      <c r="R30" s="60">
        <v>0.68222488598434872</v>
      </c>
      <c r="S30" s="12" t="s">
        <v>203</v>
      </c>
      <c r="T30" s="58">
        <v>0.56403991727176328</v>
      </c>
      <c r="U30" s="60">
        <v>0.12941766944340444</v>
      </c>
      <c r="V30" s="12" t="s">
        <v>203</v>
      </c>
      <c r="W30" s="58">
        <v>3.8342695678521852</v>
      </c>
      <c r="X30" s="60">
        <v>0.355926907107533</v>
      </c>
      <c r="Y30" s="12" t="s">
        <v>203</v>
      </c>
      <c r="Z30" s="58">
        <v>-0.27143985033035278</v>
      </c>
      <c r="AA30" s="60">
        <v>1.3027938604354858</v>
      </c>
      <c r="AB30" s="12" t="s">
        <v>203</v>
      </c>
      <c r="AC30" s="58">
        <v>-1.3263452053070068</v>
      </c>
      <c r="AD30" s="60">
        <v>1.0395772457122803</v>
      </c>
      <c r="AE30" s="12" t="s">
        <v>203</v>
      </c>
      <c r="AF30" s="58">
        <v>-0.4483410120010376</v>
      </c>
      <c r="AG30" s="60">
        <v>0.21119117736816406</v>
      </c>
      <c r="AH30" s="12" t="s">
        <v>203</v>
      </c>
      <c r="AI30" s="58">
        <v>0.92449718713760376</v>
      </c>
      <c r="AJ30" s="60">
        <v>0.4186357855796814</v>
      </c>
      <c r="AK30" s="77" t="s">
        <v>203</v>
      </c>
    </row>
    <row r="31" spans="1:37" x14ac:dyDescent="0.25">
      <c r="A31" s="85" t="s">
        <v>171</v>
      </c>
      <c r="B31" s="89">
        <v>16.227557517932169</v>
      </c>
      <c r="C31" s="90">
        <v>0.1132474315152063</v>
      </c>
      <c r="D31" s="88" t="s">
        <v>200</v>
      </c>
      <c r="E31" s="89">
        <v>11.317801723110771</v>
      </c>
      <c r="F31" s="90">
        <v>9.74304779088042E-2</v>
      </c>
      <c r="G31" s="88" t="s">
        <v>200</v>
      </c>
      <c r="H31" s="89">
        <v>1.4262690334747321</v>
      </c>
      <c r="I31" s="90">
        <v>3.6122806161885998E-2</v>
      </c>
      <c r="J31" s="88" t="s">
        <v>200</v>
      </c>
      <c r="K31" s="89">
        <v>4.0842641455830941</v>
      </c>
      <c r="L31" s="90">
        <v>5.6648753516816197E-2</v>
      </c>
      <c r="M31" s="88" t="s">
        <v>200</v>
      </c>
      <c r="N31" s="89">
        <v>15.554676414664829</v>
      </c>
      <c r="O31" s="90">
        <v>0.1203926738816086</v>
      </c>
      <c r="P31" s="88" t="s">
        <v>200</v>
      </c>
      <c r="Q31" s="89">
        <v>10.67628761533374</v>
      </c>
      <c r="R31" s="90">
        <v>9.6386225338277801E-2</v>
      </c>
      <c r="S31" s="88" t="s">
        <v>200</v>
      </c>
      <c r="T31" s="89">
        <v>1.2090743505598001</v>
      </c>
      <c r="U31" s="90">
        <v>3.6156575121713698E-2</v>
      </c>
      <c r="V31" s="88" t="s">
        <v>200</v>
      </c>
      <c r="W31" s="89">
        <v>5.5173455357749557</v>
      </c>
      <c r="X31" s="90">
        <v>8.3501181878597994E-2</v>
      </c>
      <c r="Y31" s="88" t="s">
        <v>200</v>
      </c>
      <c r="Z31" s="89">
        <v>-0.67288106679916382</v>
      </c>
      <c r="AA31" s="90">
        <v>0.16528573632240295</v>
      </c>
      <c r="AB31" s="88" t="s">
        <v>200</v>
      </c>
      <c r="AC31" s="89">
        <v>-0.6415141224861145</v>
      </c>
      <c r="AD31" s="90">
        <v>0.13705109059810638</v>
      </c>
      <c r="AE31" s="88" t="s">
        <v>200</v>
      </c>
      <c r="AF31" s="89">
        <v>-0.21719467639923096</v>
      </c>
      <c r="AG31" s="90">
        <v>5.1109246909618378E-2</v>
      </c>
      <c r="AH31" s="88" t="s">
        <v>200</v>
      </c>
      <c r="AI31" s="89">
        <v>1.4330813884735107</v>
      </c>
      <c r="AJ31" s="90">
        <v>0.10090356320142746</v>
      </c>
      <c r="AK31" s="91" t="s">
        <v>200</v>
      </c>
    </row>
    <row r="32" spans="1:37" x14ac:dyDescent="0.25">
      <c r="A32" s="76" t="s">
        <v>27</v>
      </c>
      <c r="B32" s="58">
        <v>17.470611278015589</v>
      </c>
      <c r="C32" s="60">
        <v>0.61317461600985279</v>
      </c>
      <c r="D32" s="12" t="s">
        <v>203</v>
      </c>
      <c r="E32" s="58">
        <v>10.902021058709741</v>
      </c>
      <c r="F32" s="60">
        <v>0.55737279590100153</v>
      </c>
      <c r="G32" s="12" t="s">
        <v>203</v>
      </c>
      <c r="H32" s="58">
        <v>0.64209833911434422</v>
      </c>
      <c r="I32" s="60">
        <v>0.10389379396879465</v>
      </c>
      <c r="J32" s="12" t="s">
        <v>203</v>
      </c>
      <c r="K32" s="58">
        <v>1.390256641951338</v>
      </c>
      <c r="L32" s="60">
        <v>0.20076103079413832</v>
      </c>
      <c r="M32" s="12" t="s">
        <v>203</v>
      </c>
      <c r="N32" s="58">
        <v>15.89932270576311</v>
      </c>
      <c r="O32" s="60">
        <v>0.6125653668820461</v>
      </c>
      <c r="P32" s="12" t="s">
        <v>203</v>
      </c>
      <c r="Q32" s="58">
        <v>10.999157260964701</v>
      </c>
      <c r="R32" s="60">
        <v>0.53846450563335924</v>
      </c>
      <c r="S32" s="12" t="s">
        <v>203</v>
      </c>
      <c r="T32" s="58">
        <v>0.78932122439152264</v>
      </c>
      <c r="U32" s="60">
        <v>0.1514836812050912</v>
      </c>
      <c r="V32" s="12" t="s">
        <v>203</v>
      </c>
      <c r="W32" s="58">
        <v>2.274356783779703</v>
      </c>
      <c r="X32" s="60">
        <v>0.25976910026422656</v>
      </c>
      <c r="Y32" s="12" t="s">
        <v>203</v>
      </c>
      <c r="Z32" s="58">
        <v>-1.5712885856628418</v>
      </c>
      <c r="AA32" s="60">
        <v>0.86672914028167725</v>
      </c>
      <c r="AB32" s="12" t="s">
        <v>203</v>
      </c>
      <c r="AC32" s="58">
        <v>9.7136199474334717E-2</v>
      </c>
      <c r="AD32" s="60">
        <v>0.77498930692672729</v>
      </c>
      <c r="AE32" s="12" t="s">
        <v>203</v>
      </c>
      <c r="AF32" s="58">
        <v>0.14722289144992828</v>
      </c>
      <c r="AG32" s="60">
        <v>0.18368785083293915</v>
      </c>
      <c r="AH32" s="12" t="s">
        <v>203</v>
      </c>
      <c r="AI32" s="58">
        <v>0.88410013914108276</v>
      </c>
      <c r="AJ32" s="60">
        <v>0.32830622792243958</v>
      </c>
      <c r="AK32" s="77" t="s">
        <v>203</v>
      </c>
    </row>
    <row r="33" spans="1:37" x14ac:dyDescent="0.25">
      <c r="A33" s="76" t="s">
        <v>207</v>
      </c>
      <c r="B33" s="58">
        <v>17.80696288367659</v>
      </c>
      <c r="C33" s="60">
        <v>0.65427018086725353</v>
      </c>
      <c r="D33" s="12" t="s">
        <v>200</v>
      </c>
      <c r="E33" s="58">
        <v>12.24249375124244</v>
      </c>
      <c r="F33" s="60">
        <v>0.59420424363791724</v>
      </c>
      <c r="G33" s="12" t="s">
        <v>200</v>
      </c>
      <c r="H33" s="58">
        <v>1.018588687296456</v>
      </c>
      <c r="I33" s="60">
        <v>0.13103196479655918</v>
      </c>
      <c r="J33" s="12" t="s">
        <v>200</v>
      </c>
      <c r="K33" s="58">
        <v>3.0221314113334681</v>
      </c>
      <c r="L33" s="60">
        <v>0.29675416111561098</v>
      </c>
      <c r="M33" s="12" t="s">
        <v>200</v>
      </c>
      <c r="N33" s="58">
        <v>18.496777610451669</v>
      </c>
      <c r="O33" s="60">
        <v>0.81379604270863459</v>
      </c>
      <c r="P33" s="12" t="s">
        <v>203</v>
      </c>
      <c r="Q33" s="58">
        <v>14.093561975287489</v>
      </c>
      <c r="R33" s="60">
        <v>0.68363670350008521</v>
      </c>
      <c r="S33" s="12" t="s">
        <v>203</v>
      </c>
      <c r="T33" s="58">
        <v>0.49222822296522201</v>
      </c>
      <c r="U33" s="60">
        <v>0.13618073762572183</v>
      </c>
      <c r="V33" s="12" t="s">
        <v>203</v>
      </c>
      <c r="W33" s="58">
        <v>3.7818282797064899</v>
      </c>
      <c r="X33" s="60">
        <v>0.38430158727900882</v>
      </c>
      <c r="Y33" s="12" t="s">
        <v>203</v>
      </c>
      <c r="Z33" s="58">
        <v>0.68981474637985229</v>
      </c>
      <c r="AA33" s="60">
        <v>1.0441902875900269</v>
      </c>
      <c r="AB33" s="12" t="s">
        <v>203</v>
      </c>
      <c r="AC33" s="58">
        <v>1.8510682582855225</v>
      </c>
      <c r="AD33" s="60">
        <v>0.90578025579452515</v>
      </c>
      <c r="AE33" s="12" t="s">
        <v>203</v>
      </c>
      <c r="AF33" s="58">
        <v>-0.52636045217514038</v>
      </c>
      <c r="AG33" s="60">
        <v>0.18898299336433411</v>
      </c>
      <c r="AH33" s="12" t="s">
        <v>203</v>
      </c>
      <c r="AI33" s="58">
        <v>0.7596968412399292</v>
      </c>
      <c r="AJ33" s="60">
        <v>0.4855417013168335</v>
      </c>
      <c r="AK33" s="77" t="s">
        <v>203</v>
      </c>
    </row>
    <row r="34" spans="1:37" x14ac:dyDescent="0.25">
      <c r="A34" s="76" t="s">
        <v>204</v>
      </c>
      <c r="B34" s="58">
        <v>12.76576554166237</v>
      </c>
      <c r="C34" s="60">
        <v>0.84901578714736536</v>
      </c>
      <c r="D34" s="12" t="s">
        <v>203</v>
      </c>
      <c r="E34" s="58">
        <v>7.5397701063316793</v>
      </c>
      <c r="F34" s="60">
        <v>0.60241753424243272</v>
      </c>
      <c r="G34" s="12" t="s">
        <v>203</v>
      </c>
      <c r="H34" s="58">
        <v>2.105222501602952</v>
      </c>
      <c r="I34" s="60">
        <v>0.31790101368769996</v>
      </c>
      <c r="J34" s="12" t="s">
        <v>203</v>
      </c>
      <c r="K34" s="58">
        <v>3.496624072193268</v>
      </c>
      <c r="L34" s="60">
        <v>0.35596089781958856</v>
      </c>
      <c r="M34" s="12" t="s">
        <v>203</v>
      </c>
      <c r="N34" s="58">
        <v>13.279652726301</v>
      </c>
      <c r="O34" s="60">
        <v>0.76979747748097527</v>
      </c>
      <c r="P34" s="12" t="s">
        <v>203</v>
      </c>
      <c r="Q34" s="58">
        <v>7.1857744571440687</v>
      </c>
      <c r="R34" s="60">
        <v>0.52216708580261395</v>
      </c>
      <c r="S34" s="12" t="s">
        <v>203</v>
      </c>
      <c r="T34" s="58">
        <v>1.399968663470601</v>
      </c>
      <c r="U34" s="60">
        <v>0.28263258563431448</v>
      </c>
      <c r="V34" s="12" t="s">
        <v>203</v>
      </c>
      <c r="W34" s="58">
        <v>2.4753631723476879</v>
      </c>
      <c r="X34" s="60">
        <v>0.33965109750457723</v>
      </c>
      <c r="Y34" s="12" t="s">
        <v>203</v>
      </c>
      <c r="Z34" s="58">
        <v>0.51388716697692871</v>
      </c>
      <c r="AA34" s="60">
        <v>1.1460436582565308</v>
      </c>
      <c r="AB34" s="12" t="s">
        <v>203</v>
      </c>
      <c r="AC34" s="58">
        <v>-0.35399565100669861</v>
      </c>
      <c r="AD34" s="60">
        <v>0.79722350835800171</v>
      </c>
      <c r="AE34" s="12" t="s">
        <v>203</v>
      </c>
      <c r="AF34" s="58">
        <v>-0.70525383949279785</v>
      </c>
      <c r="AG34" s="60">
        <v>0.42537304759025574</v>
      </c>
      <c r="AH34" s="12" t="s">
        <v>203</v>
      </c>
      <c r="AI34" s="58">
        <v>-1.0212608575820923</v>
      </c>
      <c r="AJ34" s="60">
        <v>0.49200713634490967</v>
      </c>
      <c r="AK34" s="77" t="s">
        <v>203</v>
      </c>
    </row>
    <row r="35" spans="1:37" x14ac:dyDescent="0.25">
      <c r="A35" s="76" t="s">
        <v>28</v>
      </c>
      <c r="B35" s="58">
        <v>15.59596100249227</v>
      </c>
      <c r="C35" s="60">
        <v>0.59437289199802568</v>
      </c>
      <c r="D35" s="12" t="s">
        <v>200</v>
      </c>
      <c r="E35" s="58">
        <v>7.014712065309932</v>
      </c>
      <c r="F35" s="60">
        <v>0.4195398070337174</v>
      </c>
      <c r="G35" s="12" t="s">
        <v>200</v>
      </c>
      <c r="H35" s="58">
        <v>1.18204552086062</v>
      </c>
      <c r="I35" s="60">
        <v>0.16949822064429879</v>
      </c>
      <c r="J35" s="12" t="s">
        <v>200</v>
      </c>
      <c r="K35" s="58">
        <v>9.9676981012616483</v>
      </c>
      <c r="L35" s="60">
        <v>0.49977065444588031</v>
      </c>
      <c r="M35" s="12" t="s">
        <v>200</v>
      </c>
      <c r="N35" s="58">
        <v>13.87348745227756</v>
      </c>
      <c r="O35" s="60">
        <v>0.6839930985863486</v>
      </c>
      <c r="P35" s="12" t="s">
        <v>203</v>
      </c>
      <c r="Q35" s="58">
        <v>7.0076533781616668</v>
      </c>
      <c r="R35" s="60">
        <v>0.5574320897436128</v>
      </c>
      <c r="S35" s="12" t="s">
        <v>203</v>
      </c>
      <c r="T35" s="58">
        <v>3.1721157126440649</v>
      </c>
      <c r="U35" s="60">
        <v>0.39687235098213108</v>
      </c>
      <c r="V35" s="12" t="s">
        <v>203</v>
      </c>
      <c r="W35" s="58">
        <v>8.3563851206097972</v>
      </c>
      <c r="X35" s="60">
        <v>0.76805484100180721</v>
      </c>
      <c r="Y35" s="12" t="s">
        <v>203</v>
      </c>
      <c r="Z35" s="58">
        <v>-1.7224735021591187</v>
      </c>
      <c r="AA35" s="60">
        <v>0.90615987777709961</v>
      </c>
      <c r="AB35" s="12" t="s">
        <v>203</v>
      </c>
      <c r="AC35" s="58">
        <v>-7.0586870424449444E-3</v>
      </c>
      <c r="AD35" s="60">
        <v>0.69767051935195923</v>
      </c>
      <c r="AE35" s="12" t="s">
        <v>203</v>
      </c>
      <c r="AF35" s="58">
        <v>1.9900702238082886</v>
      </c>
      <c r="AG35" s="60">
        <v>0.43155220150947571</v>
      </c>
      <c r="AH35" s="12" t="s">
        <v>203</v>
      </c>
      <c r="AI35" s="58">
        <v>-1.6113129854202271</v>
      </c>
      <c r="AJ35" s="60">
        <v>0.91633999347686768</v>
      </c>
      <c r="AK35" s="77" t="s">
        <v>203</v>
      </c>
    </row>
    <row r="36" spans="1:37" x14ac:dyDescent="0.25">
      <c r="A36" s="76" t="s">
        <v>29</v>
      </c>
      <c r="B36" s="58">
        <v>16.030837093550499</v>
      </c>
      <c r="C36" s="60">
        <v>0.67498648925832117</v>
      </c>
      <c r="D36" s="12" t="s">
        <v>200</v>
      </c>
      <c r="E36" s="58">
        <v>15.227599003386571</v>
      </c>
      <c r="F36" s="60">
        <v>0.72339817960675734</v>
      </c>
      <c r="G36" s="12" t="s">
        <v>200</v>
      </c>
      <c r="H36" s="58">
        <v>0.38807729807050051</v>
      </c>
      <c r="I36" s="60">
        <v>0.14719935921283378</v>
      </c>
      <c r="J36" s="12" t="s">
        <v>200</v>
      </c>
      <c r="K36" s="58">
        <v>3.4085671300695299</v>
      </c>
      <c r="L36" s="60">
        <v>0.30539238874069286</v>
      </c>
      <c r="M36" s="12" t="s">
        <v>200</v>
      </c>
      <c r="N36" s="58">
        <v>17.089091830423239</v>
      </c>
      <c r="O36" s="60">
        <v>0.62389924430866484</v>
      </c>
      <c r="P36" s="12" t="s">
        <v>203</v>
      </c>
      <c r="Q36" s="58">
        <v>16.153831323208909</v>
      </c>
      <c r="R36" s="60">
        <v>0.54989905640548153</v>
      </c>
      <c r="S36" s="12" t="s">
        <v>203</v>
      </c>
      <c r="T36" s="58">
        <v>0.58908804551778549</v>
      </c>
      <c r="U36" s="60">
        <v>0.12036702808031584</v>
      </c>
      <c r="V36" s="12" t="s">
        <v>203</v>
      </c>
      <c r="W36" s="58">
        <v>4.3129111813343632</v>
      </c>
      <c r="X36" s="60">
        <v>0.37903773954707887</v>
      </c>
      <c r="Y36" s="12" t="s">
        <v>203</v>
      </c>
      <c r="Z36" s="58">
        <v>1.0582547187805176</v>
      </c>
      <c r="AA36" s="60">
        <v>0.91916102170944214</v>
      </c>
      <c r="AB36" s="12" t="s">
        <v>203</v>
      </c>
      <c r="AC36" s="58">
        <v>0.92623233795166016</v>
      </c>
      <c r="AD36" s="60">
        <v>0.90867698192596436</v>
      </c>
      <c r="AE36" s="12" t="s">
        <v>203</v>
      </c>
      <c r="AF36" s="58">
        <v>0.20101074874401093</v>
      </c>
      <c r="AG36" s="60">
        <v>0.19014698266983032</v>
      </c>
      <c r="AH36" s="12" t="s">
        <v>203</v>
      </c>
      <c r="AI36" s="58">
        <v>0.90434402227401733</v>
      </c>
      <c r="AJ36" s="60">
        <v>0.48675879836082458</v>
      </c>
      <c r="AK36" s="77" t="s">
        <v>203</v>
      </c>
    </row>
    <row r="37" spans="1:37" x14ac:dyDescent="0.25">
      <c r="A37" s="76" t="s">
        <v>30</v>
      </c>
      <c r="B37" s="58">
        <v>14.29783500697464</v>
      </c>
      <c r="C37" s="60">
        <v>0.82394178382183103</v>
      </c>
      <c r="D37" s="12" t="s">
        <v>203</v>
      </c>
      <c r="E37" s="58">
        <v>5.8259303343045756</v>
      </c>
      <c r="F37" s="60">
        <v>0.79216437296210684</v>
      </c>
      <c r="G37" s="12" t="s">
        <v>203</v>
      </c>
      <c r="H37" s="58">
        <v>3.1236675924047752</v>
      </c>
      <c r="I37" s="60">
        <v>0.31643180515790142</v>
      </c>
      <c r="J37" s="12" t="s">
        <v>203</v>
      </c>
      <c r="K37" s="58">
        <v>4.8654141969491267</v>
      </c>
      <c r="L37" s="60">
        <v>0.49505608691839265</v>
      </c>
      <c r="M37" s="12" t="s">
        <v>203</v>
      </c>
      <c r="N37" s="58">
        <v>13.77240577568395</v>
      </c>
      <c r="O37" s="60">
        <v>0.89247430041511944</v>
      </c>
      <c r="P37" s="12" t="s">
        <v>203</v>
      </c>
      <c r="Q37" s="58">
        <v>5.5964674784815047</v>
      </c>
      <c r="R37" s="60">
        <v>0.68216545377294724</v>
      </c>
      <c r="S37" s="12" t="s">
        <v>203</v>
      </c>
      <c r="T37" s="58">
        <v>1.7999251792580131</v>
      </c>
      <c r="U37" s="60">
        <v>0.29836984556880103</v>
      </c>
      <c r="V37" s="12" t="s">
        <v>203</v>
      </c>
      <c r="W37" s="58">
        <v>9.0984669002749179</v>
      </c>
      <c r="X37" s="60">
        <v>0.78930822746881213</v>
      </c>
      <c r="Y37" s="12" t="s">
        <v>203</v>
      </c>
      <c r="Z37" s="58">
        <v>-0.52542924880981445</v>
      </c>
      <c r="AA37" s="60">
        <v>1.2146564722061157</v>
      </c>
      <c r="AB37" s="12" t="s">
        <v>203</v>
      </c>
      <c r="AC37" s="58">
        <v>-0.22946286201477051</v>
      </c>
      <c r="AD37" s="60">
        <v>1.0454062223434448</v>
      </c>
      <c r="AE37" s="12" t="s">
        <v>203</v>
      </c>
      <c r="AF37" s="58">
        <v>-1.3237423896789551</v>
      </c>
      <c r="AG37" s="60">
        <v>0.43491798639297485</v>
      </c>
      <c r="AH37" s="12" t="s">
        <v>203</v>
      </c>
      <c r="AI37" s="58">
        <v>4.2330527305603027</v>
      </c>
      <c r="AJ37" s="60">
        <v>0.93171238899230957</v>
      </c>
      <c r="AK37" s="77" t="s">
        <v>203</v>
      </c>
    </row>
    <row r="38" spans="1:37" x14ac:dyDescent="0.25">
      <c r="A38" s="76" t="s">
        <v>9</v>
      </c>
      <c r="B38" s="58">
        <v>10.626350993657381</v>
      </c>
      <c r="C38" s="60">
        <v>0.98353048560729073</v>
      </c>
      <c r="D38" s="12" t="s">
        <v>203</v>
      </c>
      <c r="E38" s="58">
        <v>5.0456727303412636</v>
      </c>
      <c r="F38" s="60">
        <v>0.5441124797403234</v>
      </c>
      <c r="G38" s="12" t="s">
        <v>203</v>
      </c>
      <c r="H38" s="58">
        <v>2.981657279670717</v>
      </c>
      <c r="I38" s="60">
        <v>0.35492352329442167</v>
      </c>
      <c r="J38" s="12" t="s">
        <v>203</v>
      </c>
      <c r="K38" s="58">
        <v>4.4534636963336798</v>
      </c>
      <c r="L38" s="60">
        <v>0.38922334288579091</v>
      </c>
      <c r="M38" s="12" t="s">
        <v>203</v>
      </c>
      <c r="N38" s="58">
        <v>9.3928966382575592</v>
      </c>
      <c r="O38" s="60">
        <v>0.56293455806263837</v>
      </c>
      <c r="P38" s="12" t="s">
        <v>203</v>
      </c>
      <c r="Q38" s="58">
        <v>4.7847616155316981</v>
      </c>
      <c r="R38" s="60">
        <v>0.56765967853034638</v>
      </c>
      <c r="S38" s="12" t="s">
        <v>203</v>
      </c>
      <c r="T38" s="58">
        <v>2.445014111252461</v>
      </c>
      <c r="U38" s="60">
        <v>0.2188426471074631</v>
      </c>
      <c r="V38" s="12" t="s">
        <v>203</v>
      </c>
      <c r="W38" s="58">
        <v>5.2252464707116291</v>
      </c>
      <c r="X38" s="60">
        <v>0.51879731736038115</v>
      </c>
      <c r="Y38" s="12" t="s">
        <v>203</v>
      </c>
      <c r="Z38" s="58">
        <v>-1.2334543466567993</v>
      </c>
      <c r="AA38" s="60">
        <v>1.1332376003265381</v>
      </c>
      <c r="AB38" s="12" t="s">
        <v>203</v>
      </c>
      <c r="AC38" s="58">
        <v>-0.26091110706329346</v>
      </c>
      <c r="AD38" s="60">
        <v>0.78631794452667236</v>
      </c>
      <c r="AE38" s="12" t="s">
        <v>203</v>
      </c>
      <c r="AF38" s="58">
        <v>-0.53664314746856689</v>
      </c>
      <c r="AG38" s="60">
        <v>0.41696858406066895</v>
      </c>
      <c r="AH38" s="12" t="s">
        <v>203</v>
      </c>
      <c r="AI38" s="58">
        <v>0.77178275585174561</v>
      </c>
      <c r="AJ38" s="60">
        <v>0.64857184886932373</v>
      </c>
      <c r="AK38" s="77" t="s">
        <v>203</v>
      </c>
    </row>
    <row r="39" spans="1:37" x14ac:dyDescent="0.25">
      <c r="A39" s="76" t="s">
        <v>208</v>
      </c>
      <c r="B39" s="58">
        <v>15.118477643433749</v>
      </c>
      <c r="C39" s="60">
        <v>0.74910042875022109</v>
      </c>
      <c r="D39" s="12" t="s">
        <v>200</v>
      </c>
      <c r="E39" s="58">
        <v>13.59315281214249</v>
      </c>
      <c r="F39" s="60">
        <v>0.47953093664591856</v>
      </c>
      <c r="G39" s="12" t="s">
        <v>200</v>
      </c>
      <c r="H39" s="58">
        <v>0.30725730218179859</v>
      </c>
      <c r="I39" s="60">
        <v>7.8550880907013523E-2</v>
      </c>
      <c r="J39" s="12" t="s">
        <v>200</v>
      </c>
      <c r="K39" s="58">
        <v>3.5824224371961688</v>
      </c>
      <c r="L39" s="60">
        <v>0.2786417797995373</v>
      </c>
      <c r="M39" s="12" t="s">
        <v>200</v>
      </c>
      <c r="N39" s="58">
        <v>15.31414560929055</v>
      </c>
      <c r="O39" s="60">
        <v>0.82031355110800985</v>
      </c>
      <c r="P39" s="12" t="s">
        <v>203</v>
      </c>
      <c r="Q39" s="58">
        <v>15.49129496613571</v>
      </c>
      <c r="R39" s="60">
        <v>0.61724326927672168</v>
      </c>
      <c r="S39" s="12" t="s">
        <v>203</v>
      </c>
      <c r="T39" s="58">
        <v>0.59732653493905075</v>
      </c>
      <c r="U39" s="60">
        <v>0.18086730582193333</v>
      </c>
      <c r="V39" s="12" t="s">
        <v>203</v>
      </c>
      <c r="W39" s="58">
        <v>3.7242100831187739</v>
      </c>
      <c r="X39" s="60">
        <v>0.38388691254045004</v>
      </c>
      <c r="Y39" s="12" t="s">
        <v>203</v>
      </c>
      <c r="Z39" s="58">
        <v>0.19566796720027924</v>
      </c>
      <c r="AA39" s="60">
        <v>1.1108851432800293</v>
      </c>
      <c r="AB39" s="12" t="s">
        <v>203</v>
      </c>
      <c r="AC39" s="58">
        <v>1.8981420993804932</v>
      </c>
      <c r="AD39" s="60">
        <v>0.78162598609924316</v>
      </c>
      <c r="AE39" s="12" t="s">
        <v>203</v>
      </c>
      <c r="AF39" s="58">
        <v>0.29006922245025635</v>
      </c>
      <c r="AG39" s="60">
        <v>0.19718828797340393</v>
      </c>
      <c r="AH39" s="12" t="s">
        <v>203</v>
      </c>
      <c r="AI39" s="58">
        <v>0.14178764820098877</v>
      </c>
      <c r="AJ39" s="60">
        <v>0.47435262799263</v>
      </c>
      <c r="AK39" s="77" t="s">
        <v>203</v>
      </c>
    </row>
    <row r="40" spans="1:37" x14ac:dyDescent="0.25">
      <c r="A40" s="76" t="s">
        <v>31</v>
      </c>
      <c r="B40" s="58">
        <v>14.398867692464879</v>
      </c>
      <c r="C40" s="60">
        <v>0.55335509153421891</v>
      </c>
      <c r="D40" s="12" t="s">
        <v>200</v>
      </c>
      <c r="E40" s="58">
        <v>11.376235275392981</v>
      </c>
      <c r="F40" s="60">
        <v>0.5166994869093573</v>
      </c>
      <c r="G40" s="12" t="s">
        <v>200</v>
      </c>
      <c r="H40" s="58">
        <v>8.7208325738421983</v>
      </c>
      <c r="I40" s="60">
        <v>0.47055533255824683</v>
      </c>
      <c r="J40" s="12" t="s">
        <v>200</v>
      </c>
      <c r="K40" s="58">
        <v>4.6845999833226246</v>
      </c>
      <c r="L40" s="60">
        <v>0.33294711187494874</v>
      </c>
      <c r="M40" s="12" t="s">
        <v>200</v>
      </c>
      <c r="N40" s="58">
        <v>15.411643260299609</v>
      </c>
      <c r="O40" s="60">
        <v>0.80736678733981981</v>
      </c>
      <c r="P40" s="12" t="s">
        <v>203</v>
      </c>
      <c r="Q40" s="58">
        <v>8.3243218317959826</v>
      </c>
      <c r="R40" s="60">
        <v>0.45066977430496064</v>
      </c>
      <c r="S40" s="12" t="s">
        <v>203</v>
      </c>
      <c r="T40" s="58">
        <v>6.1172975821893187</v>
      </c>
      <c r="U40" s="60">
        <v>0.38012991314033312</v>
      </c>
      <c r="V40" s="12" t="s">
        <v>203</v>
      </c>
      <c r="W40" s="58">
        <v>7.6331325680461193</v>
      </c>
      <c r="X40" s="60">
        <v>0.4767133485099872</v>
      </c>
      <c r="Y40" s="12" t="s">
        <v>203</v>
      </c>
      <c r="Z40" s="58">
        <v>1.0127755403518677</v>
      </c>
      <c r="AA40" s="60">
        <v>0.97879672050476074</v>
      </c>
      <c r="AB40" s="12" t="s">
        <v>203</v>
      </c>
      <c r="AC40" s="58">
        <v>-3.0519134998321533</v>
      </c>
      <c r="AD40" s="60">
        <v>0.68562495708465576</v>
      </c>
      <c r="AE40" s="12" t="s">
        <v>203</v>
      </c>
      <c r="AF40" s="58">
        <v>-2.6035349369049072</v>
      </c>
      <c r="AG40" s="60">
        <v>0.60491412878036499</v>
      </c>
      <c r="AH40" s="12" t="s">
        <v>203</v>
      </c>
      <c r="AI40" s="58">
        <v>2.9485325813293457</v>
      </c>
      <c r="AJ40" s="60">
        <v>0.58147174119949341</v>
      </c>
      <c r="AK40" s="77" t="s">
        <v>203</v>
      </c>
    </row>
    <row r="41" spans="1:37" x14ac:dyDescent="0.25">
      <c r="A41" s="76" t="s">
        <v>33</v>
      </c>
      <c r="B41" s="58">
        <v>12.69449502478173</v>
      </c>
      <c r="C41" s="60">
        <v>0.58365458103924661</v>
      </c>
      <c r="D41" s="12" t="s">
        <v>203</v>
      </c>
      <c r="E41" s="58">
        <v>13.408920683547789</v>
      </c>
      <c r="F41" s="60">
        <v>0.5895998748169029</v>
      </c>
      <c r="G41" s="12" t="s">
        <v>203</v>
      </c>
      <c r="H41" s="58">
        <v>0.82762312253166526</v>
      </c>
      <c r="I41" s="60">
        <v>0.17036858318574347</v>
      </c>
      <c r="J41" s="12" t="s">
        <v>203</v>
      </c>
      <c r="K41" s="58">
        <v>3.2249637634074548</v>
      </c>
      <c r="L41" s="60">
        <v>0.25792643768201423</v>
      </c>
      <c r="M41" s="12" t="s">
        <v>203</v>
      </c>
      <c r="N41" s="58">
        <v>11.09013334548361</v>
      </c>
      <c r="O41" s="60">
        <v>0.55102875487224834</v>
      </c>
      <c r="P41" s="12" t="s">
        <v>203</v>
      </c>
      <c r="Q41" s="58">
        <v>7.9182472164295383</v>
      </c>
      <c r="R41" s="60">
        <v>0.45990079289001967</v>
      </c>
      <c r="S41" s="12" t="s">
        <v>203</v>
      </c>
      <c r="T41" s="58">
        <v>0.9476163500208743</v>
      </c>
      <c r="U41" s="60">
        <v>0.14992279347228044</v>
      </c>
      <c r="V41" s="12" t="s">
        <v>203</v>
      </c>
      <c r="W41" s="58">
        <v>4.6734309298654306</v>
      </c>
      <c r="X41" s="60">
        <v>0.33906593662756279</v>
      </c>
      <c r="Y41" s="12" t="s">
        <v>203</v>
      </c>
      <c r="Z41" s="58">
        <v>-1.6043616533279419</v>
      </c>
      <c r="AA41" s="60">
        <v>0.80267387628555298</v>
      </c>
      <c r="AB41" s="12" t="s">
        <v>203</v>
      </c>
      <c r="AC41" s="58">
        <v>-5.4906735420227051</v>
      </c>
      <c r="AD41" s="60">
        <v>0.74775445461273193</v>
      </c>
      <c r="AE41" s="12" t="s">
        <v>203</v>
      </c>
      <c r="AF41" s="58">
        <v>0.11999322474002838</v>
      </c>
      <c r="AG41" s="60">
        <v>0.22694118320941925</v>
      </c>
      <c r="AH41" s="12" t="s">
        <v>203</v>
      </c>
      <c r="AI41" s="58">
        <v>1.4484671354293823</v>
      </c>
      <c r="AJ41" s="60">
        <v>0.42601850628852844</v>
      </c>
      <c r="AK41" s="77" t="s">
        <v>203</v>
      </c>
    </row>
    <row r="42" spans="1:37" x14ac:dyDescent="0.25">
      <c r="A42" s="76" t="s">
        <v>34</v>
      </c>
      <c r="B42" s="58">
        <v>10.654824279474321</v>
      </c>
      <c r="C42" s="60">
        <v>0.66305161486972464</v>
      </c>
      <c r="D42" s="12" t="s">
        <v>200</v>
      </c>
      <c r="E42" s="58">
        <v>8.5806246494369738</v>
      </c>
      <c r="F42" s="60">
        <v>0.87037369303274192</v>
      </c>
      <c r="G42" s="12" t="s">
        <v>200</v>
      </c>
      <c r="H42" s="58">
        <v>3.5563708357144428</v>
      </c>
      <c r="I42" s="60">
        <v>0.30410011035533591</v>
      </c>
      <c r="J42" s="12" t="s">
        <v>200</v>
      </c>
      <c r="K42" s="58">
        <v>1.8675373883485891</v>
      </c>
      <c r="L42" s="60">
        <v>0.23698441282307367</v>
      </c>
      <c r="M42" s="12" t="s">
        <v>200</v>
      </c>
      <c r="N42" s="58">
        <v>11.844586215752789</v>
      </c>
      <c r="O42" s="60">
        <v>0.75078967673944375</v>
      </c>
      <c r="P42" s="12" t="s">
        <v>203</v>
      </c>
      <c r="Q42" s="58">
        <v>8.8481637063967078</v>
      </c>
      <c r="R42" s="60">
        <v>0.55161628116548367</v>
      </c>
      <c r="S42" s="12" t="s">
        <v>203</v>
      </c>
      <c r="T42" s="58">
        <v>2.3001261102596948</v>
      </c>
      <c r="U42" s="60">
        <v>0.27448350624742957</v>
      </c>
      <c r="V42" s="12" t="s">
        <v>203</v>
      </c>
      <c r="W42" s="58">
        <v>2.3269187402539431</v>
      </c>
      <c r="X42" s="60">
        <v>0.30790267351154127</v>
      </c>
      <c r="Y42" s="12" t="s">
        <v>203</v>
      </c>
      <c r="Z42" s="58">
        <v>1.1897618770599365</v>
      </c>
      <c r="AA42" s="60">
        <v>1.0016598701477051</v>
      </c>
      <c r="AB42" s="12" t="s">
        <v>203</v>
      </c>
      <c r="AC42" s="58">
        <v>0.26753905415534973</v>
      </c>
      <c r="AD42" s="60">
        <v>1.030451774597168</v>
      </c>
      <c r="AE42" s="12" t="s">
        <v>203</v>
      </c>
      <c r="AF42" s="58">
        <v>-1.2562447786331177</v>
      </c>
      <c r="AG42" s="60">
        <v>0.40965604782104492</v>
      </c>
      <c r="AH42" s="12" t="s">
        <v>203</v>
      </c>
      <c r="AI42" s="58">
        <v>0.4593813419342041</v>
      </c>
      <c r="AJ42" s="60">
        <v>0.38854300975799561</v>
      </c>
      <c r="AK42" s="77" t="s">
        <v>203</v>
      </c>
    </row>
    <row r="43" spans="1:37" x14ac:dyDescent="0.25">
      <c r="A43" s="78" t="s">
        <v>35</v>
      </c>
      <c r="B43" s="82">
        <v>21.403483349600759</v>
      </c>
      <c r="C43" s="83">
        <v>0.89624439903659625</v>
      </c>
      <c r="D43" s="81" t="s">
        <v>200</v>
      </c>
      <c r="E43" s="82">
        <v>17.4688352673083</v>
      </c>
      <c r="F43" s="83">
        <v>0.67718213976579256</v>
      </c>
      <c r="G43" s="81" t="s">
        <v>200</v>
      </c>
      <c r="H43" s="82">
        <v>0.98204104202083042</v>
      </c>
      <c r="I43" s="83">
        <v>0.13826807038765929</v>
      </c>
      <c r="J43" s="81" t="s">
        <v>200</v>
      </c>
      <c r="K43" s="82">
        <v>1.344353136020263</v>
      </c>
      <c r="L43" s="83">
        <v>0.15714242757039867</v>
      </c>
      <c r="M43" s="81" t="s">
        <v>200</v>
      </c>
      <c r="N43" s="82">
        <v>19.218868227464519</v>
      </c>
      <c r="O43" s="83">
        <v>0.96455054804336338</v>
      </c>
      <c r="P43" s="81" t="s">
        <v>200</v>
      </c>
      <c r="Q43" s="82">
        <v>10.874650573681899</v>
      </c>
      <c r="R43" s="83">
        <v>0.58607639674351186</v>
      </c>
      <c r="S43" s="81" t="s">
        <v>200</v>
      </c>
      <c r="T43" s="82">
        <v>0.20303529674277379</v>
      </c>
      <c r="U43" s="83">
        <v>7.2562949245134692E-2</v>
      </c>
      <c r="V43" s="81" t="s">
        <v>200</v>
      </c>
      <c r="W43" s="82">
        <v>8.0996267042205066</v>
      </c>
      <c r="X43" s="83">
        <v>0.45178025235726382</v>
      </c>
      <c r="Y43" s="81" t="s">
        <v>200</v>
      </c>
      <c r="Z43" s="82">
        <v>-2.1846151351928711</v>
      </c>
      <c r="AA43" s="83">
        <v>1.3166669607162476</v>
      </c>
      <c r="AB43" s="81" t="s">
        <v>200</v>
      </c>
      <c r="AC43" s="82">
        <v>-6.5941848754882813</v>
      </c>
      <c r="AD43" s="83">
        <v>0.89557868242263794</v>
      </c>
      <c r="AE43" s="81" t="s">
        <v>200</v>
      </c>
      <c r="AF43" s="82">
        <v>-0.77900576591491699</v>
      </c>
      <c r="AG43" s="83">
        <v>0.15615198016166687</v>
      </c>
      <c r="AH43" s="81" t="s">
        <v>200</v>
      </c>
      <c r="AI43" s="82">
        <v>6.7552733421325684</v>
      </c>
      <c r="AJ43" s="83">
        <v>0.47832953929901123</v>
      </c>
      <c r="AK43" s="84" t="s">
        <v>200</v>
      </c>
    </row>
    <row r="44" spans="1:37" x14ac:dyDescent="0.25">
      <c r="A44" s="207" t="s">
        <v>316</v>
      </c>
      <c r="B44" s="208"/>
      <c r="C44" s="208"/>
      <c r="D44" s="208"/>
      <c r="E44" s="208"/>
      <c r="F44" s="208"/>
      <c r="G44" s="208"/>
      <c r="H44" s="208"/>
      <c r="I44" s="208"/>
      <c r="J44" s="208"/>
      <c r="K44" s="208"/>
      <c r="L44" s="208"/>
      <c r="M44" s="208"/>
      <c r="N44" s="208"/>
      <c r="O44" s="208"/>
      <c r="P44" s="208"/>
      <c r="Q44" s="208"/>
      <c r="R44" s="208"/>
      <c r="S44" s="208"/>
      <c r="T44" s="208"/>
      <c r="U44" s="208"/>
    </row>
    <row r="45" spans="1:37" customFormat="1" x14ac:dyDescent="0.25">
      <c r="A45" s="165" t="s">
        <v>307</v>
      </c>
      <c r="B45" s="165"/>
      <c r="C45" s="165"/>
      <c r="D45" s="165"/>
      <c r="E45" s="165"/>
      <c r="F45" s="165"/>
      <c r="G45" s="165"/>
      <c r="H45" s="165"/>
      <c r="I45" s="165"/>
      <c r="J45" s="154"/>
    </row>
    <row r="46" spans="1:37" x14ac:dyDescent="0.25">
      <c r="A46" s="38" t="s">
        <v>278</v>
      </c>
    </row>
    <row r="48" spans="1:37" ht="14.45" customHeight="1" x14ac:dyDescent="0.25">
      <c r="A48" s="196" t="s">
        <v>254</v>
      </c>
      <c r="B48" s="196"/>
      <c r="C48" s="196"/>
      <c r="D48" s="196"/>
      <c r="E48" s="196"/>
      <c r="F48" s="196"/>
      <c r="G48" s="196"/>
      <c r="H48" s="196"/>
      <c r="I48" s="196"/>
      <c r="J48" s="196"/>
      <c r="K48" s="196"/>
      <c r="L48" s="196"/>
      <c r="M48" s="196"/>
      <c r="N48" s="196"/>
      <c r="O48" s="196"/>
      <c r="P48" s="196"/>
      <c r="Q48" s="196"/>
      <c r="R48" s="196"/>
      <c r="S48" s="196"/>
      <c r="T48" s="196"/>
    </row>
    <row r="49" spans="1:20" x14ac:dyDescent="0.25">
      <c r="A49" s="209" t="s">
        <v>255</v>
      </c>
      <c r="B49" s="209"/>
      <c r="C49" s="209"/>
      <c r="D49" s="209"/>
      <c r="E49" s="209"/>
      <c r="F49" s="209"/>
      <c r="G49" s="209"/>
      <c r="H49" s="209"/>
      <c r="I49" s="209"/>
      <c r="J49" s="209"/>
      <c r="K49" s="209"/>
      <c r="L49" s="209"/>
      <c r="M49" s="209"/>
      <c r="N49" s="209"/>
      <c r="O49" s="209"/>
      <c r="P49" s="209"/>
      <c r="Q49" s="209"/>
      <c r="R49" s="209"/>
      <c r="S49" s="209"/>
      <c r="T49" s="209"/>
    </row>
    <row r="50" spans="1:20" x14ac:dyDescent="0.25">
      <c r="A50" s="209" t="s">
        <v>219</v>
      </c>
      <c r="B50" s="209"/>
      <c r="C50" s="209"/>
      <c r="D50" s="209"/>
      <c r="E50" s="209"/>
      <c r="F50" s="209"/>
      <c r="G50" s="209"/>
      <c r="H50" s="209"/>
      <c r="I50" s="209"/>
      <c r="J50" s="209"/>
      <c r="K50" s="209"/>
      <c r="L50" s="209"/>
      <c r="M50" s="209"/>
      <c r="N50" s="209"/>
      <c r="O50" s="209"/>
      <c r="P50" s="209"/>
      <c r="Q50" s="209"/>
      <c r="R50" s="209"/>
    </row>
    <row r="51" spans="1:20" ht="14.45" customHeight="1" x14ac:dyDescent="0.25">
      <c r="A51" s="188" t="s">
        <v>228</v>
      </c>
      <c r="B51" s="188"/>
      <c r="C51" s="188"/>
      <c r="D51" s="188"/>
      <c r="E51" s="188"/>
      <c r="F51" s="188"/>
      <c r="G51" s="188"/>
      <c r="H51" s="188"/>
      <c r="I51" s="188"/>
      <c r="J51" s="188"/>
      <c r="K51" s="188"/>
      <c r="L51" s="188"/>
      <c r="M51" s="188"/>
      <c r="N51" s="188"/>
      <c r="O51" s="188"/>
      <c r="P51" s="188"/>
      <c r="Q51" s="188"/>
      <c r="R51" s="188"/>
      <c r="S51" s="188"/>
      <c r="T51" s="188"/>
    </row>
  </sheetData>
  <mergeCells count="24">
    <mergeCell ref="A1:Q1"/>
    <mergeCell ref="A44:U44"/>
    <mergeCell ref="A48:T48"/>
    <mergeCell ref="A49:T49"/>
    <mergeCell ref="A50:R50"/>
    <mergeCell ref="T1:AJ1"/>
    <mergeCell ref="AF4:AH4"/>
    <mergeCell ref="AI4:AK4"/>
    <mergeCell ref="B2:AK2"/>
    <mergeCell ref="B3:M3"/>
    <mergeCell ref="N3:Y3"/>
    <mergeCell ref="Z3:AK3"/>
    <mergeCell ref="A45:I45"/>
    <mergeCell ref="A51:T51"/>
    <mergeCell ref="T4:V4"/>
    <mergeCell ref="W4:Y4"/>
    <mergeCell ref="Z4:AB4"/>
    <mergeCell ref="AC4:AE4"/>
    <mergeCell ref="B4:D4"/>
    <mergeCell ref="E4:G4"/>
    <mergeCell ref="H4:J4"/>
    <mergeCell ref="K4:M4"/>
    <mergeCell ref="N4:P4"/>
    <mergeCell ref="Q4:S4"/>
  </mergeCells>
  <conditionalFormatting sqref="AC6:AC43 AF6:AF43 Z6:Z43">
    <cfRule type="expression" dxfId="0" priority="6">
      <formula>ABS(Z6/AA6)&gt;1.96</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election activeCell="C9" sqref="C9"/>
    </sheetView>
  </sheetViews>
  <sheetFormatPr baseColWidth="10" defaultRowHeight="15" x14ac:dyDescent="0.25"/>
  <cols>
    <col min="1" max="1" width="95.85546875" bestFit="1" customWidth="1"/>
  </cols>
  <sheetData>
    <row r="1" spans="1:8" x14ac:dyDescent="0.25">
      <c r="A1" s="130" t="s">
        <v>262</v>
      </c>
      <c r="B1" s="131"/>
      <c r="C1" s="131"/>
      <c r="D1" s="131"/>
      <c r="E1" s="131"/>
      <c r="F1" s="131"/>
      <c r="G1" s="131"/>
      <c r="H1" s="131"/>
    </row>
    <row r="2" spans="1:8" ht="76.5" x14ac:dyDescent="0.25">
      <c r="A2" s="132" t="s">
        <v>317</v>
      </c>
      <c r="B2" s="131"/>
      <c r="C2" s="131"/>
      <c r="D2" s="131"/>
      <c r="E2" s="131"/>
      <c r="F2" s="131"/>
      <c r="G2" s="131"/>
      <c r="H2" s="131"/>
    </row>
    <row r="3" spans="1:8" x14ac:dyDescent="0.25">
      <c r="A3" s="156" t="s">
        <v>302</v>
      </c>
      <c r="B3" s="131"/>
      <c r="C3" s="131"/>
      <c r="D3" s="131"/>
      <c r="E3" s="131"/>
      <c r="F3" s="131"/>
      <c r="G3" s="131"/>
      <c r="H3" s="131"/>
    </row>
    <row r="4" spans="1:8" ht="76.5" x14ac:dyDescent="0.25">
      <c r="A4" s="157" t="s">
        <v>303</v>
      </c>
      <c r="B4" s="131"/>
      <c r="C4" s="131"/>
      <c r="D4" s="131"/>
      <c r="E4" s="131"/>
      <c r="F4" s="131"/>
      <c r="G4" s="131"/>
      <c r="H4" s="131"/>
    </row>
    <row r="5" spans="1:8" x14ac:dyDescent="0.25">
      <c r="A5" s="130" t="s">
        <v>263</v>
      </c>
      <c r="B5" s="131"/>
      <c r="C5" s="131"/>
      <c r="D5" s="131"/>
      <c r="E5" s="131"/>
      <c r="F5" s="131"/>
      <c r="G5" s="131"/>
      <c r="H5" s="131"/>
    </row>
    <row r="6" spans="1:8" ht="38.25" x14ac:dyDescent="0.25">
      <c r="A6" s="132" t="s">
        <v>274</v>
      </c>
      <c r="B6" s="131"/>
      <c r="C6" s="131"/>
      <c r="D6" s="131"/>
      <c r="E6" s="131"/>
      <c r="F6" s="131"/>
      <c r="G6" s="131"/>
      <c r="H6" s="131"/>
    </row>
    <row r="7" spans="1:8" x14ac:dyDescent="0.25">
      <c r="A7" s="130" t="s">
        <v>264</v>
      </c>
      <c r="B7" s="131"/>
      <c r="C7" s="131"/>
      <c r="D7" s="131"/>
      <c r="E7" s="131"/>
      <c r="F7" s="131"/>
      <c r="G7" s="131"/>
      <c r="H7" s="131"/>
    </row>
    <row r="8" spans="1:8" ht="89.25" x14ac:dyDescent="0.25">
      <c r="A8" s="158" t="s">
        <v>335</v>
      </c>
      <c r="B8" s="131"/>
      <c r="C8" s="131"/>
      <c r="D8" s="131"/>
      <c r="E8" s="131"/>
      <c r="F8" s="131"/>
      <c r="G8" s="131"/>
      <c r="H8" s="131"/>
    </row>
    <row r="9" spans="1:8" x14ac:dyDescent="0.25">
      <c r="A9" s="130" t="s">
        <v>265</v>
      </c>
      <c r="B9" s="131"/>
      <c r="C9" s="131"/>
      <c r="D9" s="131"/>
      <c r="E9" s="131"/>
      <c r="F9" s="131"/>
      <c r="G9" s="131"/>
      <c r="H9" s="131"/>
    </row>
    <row r="10" spans="1:8" ht="63.75" x14ac:dyDescent="0.25">
      <c r="A10" s="132" t="s">
        <v>273</v>
      </c>
      <c r="B10" s="131"/>
      <c r="C10" s="131"/>
      <c r="D10" s="131"/>
      <c r="E10" s="131"/>
      <c r="F10" s="131"/>
      <c r="G10" s="131"/>
      <c r="H10" s="131"/>
    </row>
    <row r="11" spans="1:8" x14ac:dyDescent="0.25">
      <c r="A11" s="130" t="s">
        <v>266</v>
      </c>
      <c r="B11" s="131"/>
      <c r="C11" s="131"/>
      <c r="D11" s="131"/>
      <c r="E11" s="131"/>
      <c r="F11" s="131"/>
      <c r="G11" s="131"/>
      <c r="H11" s="131"/>
    </row>
    <row r="12" spans="1:8" ht="63.75" x14ac:dyDescent="0.25">
      <c r="A12" s="132" t="s">
        <v>288</v>
      </c>
      <c r="B12" s="131"/>
      <c r="C12" s="131"/>
      <c r="D12" s="131"/>
      <c r="E12" s="131"/>
      <c r="F12" s="131"/>
      <c r="G12" s="131"/>
      <c r="H12" s="131"/>
    </row>
    <row r="13" spans="1:8" x14ac:dyDescent="0.25">
      <c r="A13" s="130" t="s">
        <v>267</v>
      </c>
      <c r="B13" s="131"/>
      <c r="C13" s="131"/>
      <c r="D13" s="131"/>
      <c r="E13" s="131"/>
      <c r="F13" s="131"/>
      <c r="G13" s="131"/>
      <c r="H13" s="131"/>
    </row>
    <row r="14" spans="1:8" ht="76.5" x14ac:dyDescent="0.25">
      <c r="A14" s="133" t="s">
        <v>268</v>
      </c>
      <c r="B14" s="131"/>
      <c r="C14" s="131"/>
      <c r="D14" s="131"/>
      <c r="E14" s="131"/>
      <c r="F14" s="131"/>
      <c r="G14" s="131"/>
      <c r="H14" s="131"/>
    </row>
    <row r="15" spans="1:8" x14ac:dyDescent="0.25">
      <c r="A15" s="218" t="s">
        <v>269</v>
      </c>
      <c r="B15" s="218"/>
      <c r="C15" s="218"/>
      <c r="D15" s="218"/>
      <c r="E15" s="218"/>
      <c r="F15" s="218"/>
      <c r="G15" s="218"/>
      <c r="H15" s="218"/>
    </row>
    <row r="16" spans="1:8" ht="24" x14ac:dyDescent="0.25">
      <c r="A16" s="134" t="s">
        <v>270</v>
      </c>
      <c r="B16" s="135"/>
      <c r="C16" s="135"/>
      <c r="D16" s="135"/>
      <c r="E16" s="135"/>
      <c r="F16" s="135"/>
      <c r="G16" s="135"/>
      <c r="H16" s="135"/>
    </row>
    <row r="17" spans="1:8" ht="24" x14ac:dyDescent="0.25">
      <c r="A17" s="135" t="s">
        <v>271</v>
      </c>
      <c r="B17" s="135"/>
      <c r="C17" s="135"/>
      <c r="D17" s="135"/>
      <c r="E17" s="135"/>
      <c r="F17" s="135"/>
      <c r="G17" s="135"/>
      <c r="H17" s="135"/>
    </row>
    <row r="18" spans="1:8" x14ac:dyDescent="0.25">
      <c r="A18" s="136" t="s">
        <v>272</v>
      </c>
      <c r="B18" s="137"/>
      <c r="C18" s="137"/>
      <c r="D18" s="137"/>
      <c r="E18" s="137"/>
      <c r="F18" s="137"/>
      <c r="G18" s="137"/>
      <c r="H18" s="137"/>
    </row>
  </sheetData>
  <mergeCells count="1">
    <mergeCell ref="A15:H1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1"/>
  <sheetViews>
    <sheetView zoomScaleNormal="100" workbookViewId="0">
      <selection activeCell="C32" sqref="C32"/>
    </sheetView>
  </sheetViews>
  <sheetFormatPr baseColWidth="10" defaultRowHeight="15" x14ac:dyDescent="0.25"/>
  <cols>
    <col min="1" max="1" width="23.85546875" customWidth="1"/>
    <col min="2" max="2" width="16.140625" customWidth="1"/>
    <col min="3" max="3" width="18.140625" bestFit="1" customWidth="1"/>
    <col min="4" max="4" width="16.140625" bestFit="1" customWidth="1"/>
    <col min="5" max="5" width="18.140625" bestFit="1" customWidth="1"/>
    <col min="6" max="6" width="33.85546875" customWidth="1"/>
    <col min="7" max="7" width="15.7109375" customWidth="1"/>
  </cols>
  <sheetData>
    <row r="1" spans="1:1" x14ac:dyDescent="0.25">
      <c r="A1" s="13" t="s">
        <v>276</v>
      </c>
    </row>
    <row r="8" spans="1:1" s="1" customFormat="1" x14ac:dyDescent="0.25"/>
    <row r="25" spans="1:9" ht="14.45" customHeight="1" x14ac:dyDescent="0.25">
      <c r="A25" s="163" t="s">
        <v>328</v>
      </c>
      <c r="B25" s="163"/>
      <c r="C25" s="163"/>
      <c r="D25" s="163"/>
      <c r="E25" s="163"/>
      <c r="F25" s="163"/>
      <c r="G25" s="2"/>
      <c r="H25" s="2"/>
      <c r="I25" s="2"/>
    </row>
    <row r="26" spans="1:9" x14ac:dyDescent="0.25">
      <c r="A26" s="163"/>
      <c r="B26" s="163"/>
      <c r="C26" s="163"/>
      <c r="D26" s="163"/>
      <c r="E26" s="163"/>
      <c r="F26" s="163"/>
      <c r="G26" s="2"/>
      <c r="H26" s="2"/>
      <c r="I26" s="2"/>
    </row>
    <row r="27" spans="1:9" x14ac:dyDescent="0.25">
      <c r="A27" s="163"/>
      <c r="B27" s="163"/>
      <c r="C27" s="163"/>
      <c r="D27" s="163"/>
      <c r="E27" s="163"/>
      <c r="F27" s="163"/>
      <c r="G27" s="2"/>
      <c r="H27" s="2"/>
      <c r="I27" s="2"/>
    </row>
    <row r="28" spans="1:9" x14ac:dyDescent="0.25">
      <c r="A28" s="163"/>
      <c r="B28" s="163"/>
      <c r="C28" s="163"/>
      <c r="D28" s="163"/>
      <c r="E28" s="163"/>
      <c r="F28" s="163"/>
      <c r="G28" s="2"/>
      <c r="H28" s="2"/>
      <c r="I28" s="2"/>
    </row>
    <row r="29" spans="1:9" x14ac:dyDescent="0.25">
      <c r="A29" s="164" t="s">
        <v>130</v>
      </c>
      <c r="B29" s="164"/>
      <c r="C29" s="164"/>
      <c r="D29" s="164"/>
      <c r="E29" s="164"/>
      <c r="F29" s="164"/>
      <c r="G29" s="164"/>
      <c r="H29" s="164"/>
      <c r="I29" s="164"/>
    </row>
    <row r="30" spans="1:9" x14ac:dyDescent="0.25">
      <c r="A30" s="161" t="s">
        <v>327</v>
      </c>
      <c r="B30" s="162"/>
      <c r="C30" s="162"/>
      <c r="D30" s="162"/>
      <c r="E30" s="162"/>
      <c r="F30" s="162"/>
      <c r="G30" s="162"/>
      <c r="H30" s="162"/>
      <c r="I30" s="162"/>
    </row>
    <row r="31" spans="1:9" x14ac:dyDescent="0.25">
      <c r="A31" s="38" t="s">
        <v>278</v>
      </c>
    </row>
    <row r="33" spans="1:7" s="1" customFormat="1" x14ac:dyDescent="0.25"/>
    <row r="34" spans="1:7" x14ac:dyDescent="0.25">
      <c r="A34" s="3" t="s">
        <v>90</v>
      </c>
      <c r="B34" s="3" t="s">
        <v>131</v>
      </c>
      <c r="C34" s="3" t="s">
        <v>132</v>
      </c>
      <c r="D34" s="3" t="s">
        <v>87</v>
      </c>
      <c r="E34" s="3" t="s">
        <v>86</v>
      </c>
      <c r="F34" s="3" t="s">
        <v>133</v>
      </c>
      <c r="G34" s="3" t="s">
        <v>84</v>
      </c>
    </row>
    <row r="35" spans="1:7" x14ac:dyDescent="0.25">
      <c r="A35" s="3" t="s">
        <v>134</v>
      </c>
      <c r="B35" s="11">
        <v>473.2</v>
      </c>
      <c r="C35" s="3">
        <v>1.7</v>
      </c>
      <c r="D35" s="11">
        <v>446.9</v>
      </c>
      <c r="E35" s="3">
        <v>1.8</v>
      </c>
      <c r="F35" s="3">
        <v>-26.3</v>
      </c>
      <c r="G35" s="3" t="b">
        <v>1</v>
      </c>
    </row>
    <row r="36" spans="1:7" x14ac:dyDescent="0.25">
      <c r="A36" s="3" t="s">
        <v>135</v>
      </c>
      <c r="B36" s="11">
        <v>508.6</v>
      </c>
      <c r="C36" s="3">
        <v>2.2999999999999998</v>
      </c>
      <c r="D36" s="11">
        <v>488.3</v>
      </c>
      <c r="E36" s="3">
        <v>4.0999999999999996</v>
      </c>
      <c r="F36" s="3">
        <v>-20.3</v>
      </c>
      <c r="G36" s="3" t="b">
        <v>1</v>
      </c>
    </row>
    <row r="37" spans="1:7" x14ac:dyDescent="0.25">
      <c r="A37" s="3" t="s">
        <v>136</v>
      </c>
      <c r="B37" s="11">
        <v>498.5</v>
      </c>
      <c r="C37" s="3">
        <v>2.2999999999999998</v>
      </c>
      <c r="D37" s="11">
        <v>478.2</v>
      </c>
      <c r="E37" s="3">
        <v>2.4</v>
      </c>
      <c r="F37" s="3">
        <v>-20.3</v>
      </c>
      <c r="G37" s="3" t="b">
        <v>1</v>
      </c>
    </row>
    <row r="38" spans="1:7" x14ac:dyDescent="0.25">
      <c r="A38" s="3" t="s">
        <v>137</v>
      </c>
      <c r="B38" s="11">
        <v>530.70000000000005</v>
      </c>
      <c r="C38" s="3">
        <v>2.4</v>
      </c>
      <c r="D38" s="11">
        <v>511</v>
      </c>
      <c r="E38" s="3">
        <v>2.5</v>
      </c>
      <c r="F38" s="3">
        <v>-19.7</v>
      </c>
      <c r="G38" s="3" t="b">
        <v>1</v>
      </c>
    </row>
    <row r="39" spans="1:7" x14ac:dyDescent="0.25">
      <c r="A39" s="3" t="s">
        <v>138</v>
      </c>
      <c r="B39" s="11">
        <v>509.1</v>
      </c>
      <c r="C39" s="3">
        <v>2.7</v>
      </c>
      <c r="D39" s="11">
        <v>492.4</v>
      </c>
      <c r="E39" s="3">
        <v>3.5</v>
      </c>
      <c r="F39" s="3">
        <v>-16.7</v>
      </c>
      <c r="G39" s="3" t="b">
        <v>1</v>
      </c>
    </row>
    <row r="40" spans="1:7" x14ac:dyDescent="0.25">
      <c r="A40" s="3" t="s">
        <v>139</v>
      </c>
      <c r="B40" s="11">
        <v>501.1</v>
      </c>
      <c r="C40" s="3">
        <v>2.4</v>
      </c>
      <c r="D40" s="11">
        <v>484.4</v>
      </c>
      <c r="E40" s="3">
        <v>2.6</v>
      </c>
      <c r="F40" s="3">
        <v>-16.7</v>
      </c>
      <c r="G40" s="3" t="b">
        <v>1</v>
      </c>
    </row>
    <row r="41" spans="1:7" x14ac:dyDescent="0.25">
      <c r="A41" s="3" t="s">
        <v>140</v>
      </c>
      <c r="B41" s="11">
        <v>454.8</v>
      </c>
      <c r="C41" s="3">
        <v>3.9</v>
      </c>
      <c r="D41" s="11">
        <v>440.8</v>
      </c>
      <c r="E41" s="3">
        <v>2.8</v>
      </c>
      <c r="F41" s="3">
        <v>-14</v>
      </c>
      <c r="G41" s="3" t="b">
        <v>1</v>
      </c>
    </row>
    <row r="42" spans="1:7" x14ac:dyDescent="0.25">
      <c r="A42" s="3" t="s">
        <v>141</v>
      </c>
      <c r="B42" s="11">
        <v>512.9</v>
      </c>
      <c r="C42" s="3">
        <v>1.3</v>
      </c>
      <c r="D42" s="11">
        <v>500</v>
      </c>
      <c r="E42" s="3">
        <v>1.4</v>
      </c>
      <c r="F42" s="3">
        <v>-12.9</v>
      </c>
      <c r="G42" s="3" t="b">
        <v>1</v>
      </c>
    </row>
    <row r="43" spans="1:7" x14ac:dyDescent="0.25">
      <c r="A43" s="3" t="s">
        <v>142</v>
      </c>
      <c r="B43" s="11">
        <v>527.70000000000005</v>
      </c>
      <c r="C43" s="3">
        <v>2.1</v>
      </c>
      <c r="D43" s="11">
        <v>515</v>
      </c>
      <c r="E43" s="3">
        <v>1.9</v>
      </c>
      <c r="F43" s="3">
        <v>-12.7</v>
      </c>
      <c r="G43" s="3" t="b">
        <v>1</v>
      </c>
    </row>
    <row r="44" spans="1:7" x14ac:dyDescent="0.25">
      <c r="A44" s="3" t="s">
        <v>143</v>
      </c>
      <c r="B44" s="11">
        <v>502</v>
      </c>
      <c r="C44" s="3">
        <v>2.2999999999999998</v>
      </c>
      <c r="D44" s="11">
        <v>490.6</v>
      </c>
      <c r="E44" s="3">
        <v>2.5</v>
      </c>
      <c r="F44" s="3">
        <v>-11.4</v>
      </c>
      <c r="G44" s="3" t="b">
        <v>1</v>
      </c>
    </row>
    <row r="45" spans="1:7" x14ac:dyDescent="0.25">
      <c r="A45" s="3" t="s">
        <v>108</v>
      </c>
      <c r="B45" s="11">
        <v>509.2</v>
      </c>
      <c r="C45" s="3">
        <v>2.6</v>
      </c>
      <c r="D45" s="11">
        <v>499.7</v>
      </c>
      <c r="E45" s="3">
        <v>2.4</v>
      </c>
      <c r="F45" s="3">
        <v>-9.5</v>
      </c>
      <c r="G45" s="3" t="b">
        <v>1</v>
      </c>
    </row>
    <row r="46" spans="1:7" x14ac:dyDescent="0.25">
      <c r="A46" s="3" t="s">
        <v>144</v>
      </c>
      <c r="B46" s="11">
        <v>513.29999999999995</v>
      </c>
      <c r="C46" s="3">
        <v>2.4</v>
      </c>
      <c r="D46" s="11">
        <v>504.1</v>
      </c>
      <c r="E46" s="3">
        <v>2.2000000000000002</v>
      </c>
      <c r="F46" s="3">
        <v>-9.1999999999999993</v>
      </c>
      <c r="G46" s="3" t="b">
        <v>1</v>
      </c>
    </row>
    <row r="47" spans="1:7" s="1" customFormat="1" x14ac:dyDescent="0.25">
      <c r="A47" s="3" t="s">
        <v>145</v>
      </c>
      <c r="B47" s="11">
        <v>534.20000000000005</v>
      </c>
      <c r="C47" s="3">
        <v>2.1</v>
      </c>
      <c r="D47" s="11">
        <v>525.79999999999995</v>
      </c>
      <c r="E47" s="3">
        <v>2.1</v>
      </c>
      <c r="F47" s="3">
        <v>-8.4</v>
      </c>
      <c r="G47" s="3" t="b">
        <v>1</v>
      </c>
    </row>
    <row r="48" spans="1:7" x14ac:dyDescent="0.25">
      <c r="A48" s="3" t="s">
        <v>146</v>
      </c>
      <c r="B48" s="11">
        <v>492.8</v>
      </c>
      <c r="C48" s="3">
        <v>2.1</v>
      </c>
      <c r="D48" s="11">
        <v>484.5</v>
      </c>
      <c r="E48" s="3">
        <v>1.6</v>
      </c>
      <c r="F48" s="3">
        <v>-8.3000000000000007</v>
      </c>
      <c r="G48" s="3" t="b">
        <v>1</v>
      </c>
    </row>
    <row r="49" spans="1:8" x14ac:dyDescent="0.25">
      <c r="A49" s="3" t="s">
        <v>147</v>
      </c>
      <c r="B49" s="11">
        <v>501.9</v>
      </c>
      <c r="C49" s="3">
        <v>2.4</v>
      </c>
      <c r="D49" s="11">
        <v>493.8</v>
      </c>
      <c r="E49" s="3">
        <v>2.5</v>
      </c>
      <c r="F49" s="3">
        <v>-8.1</v>
      </c>
      <c r="G49" s="3" t="b">
        <v>1</v>
      </c>
    </row>
    <row r="50" spans="1:8" s="1" customFormat="1" x14ac:dyDescent="0.25">
      <c r="A50" s="9" t="s">
        <v>148</v>
      </c>
      <c r="B50" s="14">
        <v>495</v>
      </c>
      <c r="C50" s="9">
        <v>2.1</v>
      </c>
      <c r="D50" s="14">
        <v>487.2</v>
      </c>
      <c r="E50" s="9">
        <v>2.7</v>
      </c>
      <c r="F50" s="9">
        <v>-7.8</v>
      </c>
      <c r="G50" s="9" t="b">
        <v>1</v>
      </c>
    </row>
    <row r="51" spans="1:8" x14ac:dyDescent="0.25">
      <c r="A51" s="3" t="s">
        <v>149</v>
      </c>
      <c r="B51" s="11">
        <v>415.7</v>
      </c>
      <c r="C51" s="3">
        <v>2.1</v>
      </c>
      <c r="D51" s="11">
        <v>409.9</v>
      </c>
      <c r="E51" s="3">
        <v>2.4</v>
      </c>
      <c r="F51" s="3">
        <v>-5.8</v>
      </c>
      <c r="G51" s="3" t="b">
        <v>0</v>
      </c>
      <c r="H51" s="1"/>
    </row>
    <row r="52" spans="1:8" x14ac:dyDescent="0.25">
      <c r="A52" s="3" t="s">
        <v>150</v>
      </c>
      <c r="B52" s="11">
        <v>415.7</v>
      </c>
      <c r="C52" s="3">
        <v>2.4</v>
      </c>
      <c r="D52" s="11">
        <v>411.1</v>
      </c>
      <c r="E52" s="3">
        <v>3.3</v>
      </c>
      <c r="F52" s="3">
        <v>-4.5999999999999996</v>
      </c>
      <c r="G52" s="3" t="b">
        <v>0</v>
      </c>
      <c r="H52" s="1"/>
    </row>
    <row r="53" spans="1:8" s="1" customFormat="1" x14ac:dyDescent="0.25">
      <c r="A53" s="9" t="s">
        <v>151</v>
      </c>
      <c r="B53" s="14">
        <v>490.8</v>
      </c>
      <c r="C53" s="9">
        <v>0.4</v>
      </c>
      <c r="D53" s="14">
        <v>486.7</v>
      </c>
      <c r="E53" s="9">
        <v>0.4</v>
      </c>
      <c r="F53" s="9">
        <v>-4.0999999999999996</v>
      </c>
      <c r="G53" s="9" t="b">
        <v>1</v>
      </c>
    </row>
    <row r="54" spans="1:8" x14ac:dyDescent="0.25">
      <c r="A54" s="3" t="s">
        <v>152</v>
      </c>
      <c r="B54" s="11">
        <v>495</v>
      </c>
      <c r="C54" s="3">
        <v>2.4</v>
      </c>
      <c r="D54" s="11">
        <v>491.3</v>
      </c>
      <c r="E54" s="3">
        <v>2.6</v>
      </c>
      <c r="F54" s="3">
        <v>-3.7</v>
      </c>
      <c r="G54" s="3" t="b">
        <v>0</v>
      </c>
      <c r="H54" s="1"/>
    </row>
    <row r="55" spans="1:8" x14ac:dyDescent="0.25">
      <c r="A55" s="3" t="s">
        <v>153</v>
      </c>
      <c r="B55" s="11">
        <v>447</v>
      </c>
      <c r="C55" s="3">
        <v>2.4</v>
      </c>
      <c r="D55" s="11">
        <v>443.5</v>
      </c>
      <c r="E55" s="3">
        <v>2.5</v>
      </c>
      <c r="F55" s="3">
        <v>-3.5</v>
      </c>
      <c r="G55" s="3" t="b">
        <v>0</v>
      </c>
      <c r="H55" s="1"/>
    </row>
    <row r="56" spans="1:8" x14ac:dyDescent="0.25">
      <c r="A56" s="3" t="s">
        <v>154</v>
      </c>
      <c r="B56" s="11">
        <v>510</v>
      </c>
      <c r="C56" s="3">
        <v>1.5</v>
      </c>
      <c r="D56" s="11">
        <v>507</v>
      </c>
      <c r="E56" s="3">
        <v>1.9</v>
      </c>
      <c r="F56" s="3">
        <v>-3</v>
      </c>
      <c r="G56" s="3" t="b">
        <v>0</v>
      </c>
      <c r="H56" s="1"/>
    </row>
    <row r="57" spans="1:8" x14ac:dyDescent="0.25">
      <c r="A57" s="3" t="s">
        <v>155</v>
      </c>
      <c r="B57" s="11">
        <v>480.5</v>
      </c>
      <c r="C57" s="3">
        <v>2.5</v>
      </c>
      <c r="D57" s="11">
        <v>477.5</v>
      </c>
      <c r="E57" s="3">
        <v>3.2</v>
      </c>
      <c r="F57" s="3">
        <v>-3</v>
      </c>
      <c r="G57" s="3" t="b">
        <v>0</v>
      </c>
      <c r="H57" s="1"/>
    </row>
    <row r="58" spans="1:8" x14ac:dyDescent="0.25">
      <c r="A58" s="3" t="s">
        <v>156</v>
      </c>
      <c r="B58" s="11">
        <v>505.5</v>
      </c>
      <c r="C58" s="3">
        <v>2.9</v>
      </c>
      <c r="D58" s="11">
        <v>502.5</v>
      </c>
      <c r="E58" s="3">
        <v>2.2000000000000002</v>
      </c>
      <c r="F58" s="3">
        <v>-3</v>
      </c>
      <c r="G58" s="3" t="b">
        <v>0</v>
      </c>
      <c r="H58" s="1"/>
    </row>
    <row r="59" spans="1:8" x14ac:dyDescent="0.25">
      <c r="A59" s="3" t="s">
        <v>157</v>
      </c>
      <c r="B59" s="11">
        <v>501.4</v>
      </c>
      <c r="C59" s="3">
        <v>2.5</v>
      </c>
      <c r="D59" s="11">
        <v>499.2</v>
      </c>
      <c r="E59" s="3">
        <v>2.5</v>
      </c>
      <c r="F59" s="3">
        <v>-2.2000000000000002</v>
      </c>
      <c r="G59" s="3" t="b">
        <v>0</v>
      </c>
      <c r="H59" s="1"/>
    </row>
    <row r="60" spans="1:8" x14ac:dyDescent="0.25">
      <c r="A60" s="3" t="s">
        <v>158</v>
      </c>
      <c r="B60" s="11">
        <v>466.6</v>
      </c>
      <c r="C60" s="3">
        <v>3.4</v>
      </c>
      <c r="D60" s="11">
        <v>464.8</v>
      </c>
      <c r="E60" s="3">
        <v>3.4</v>
      </c>
      <c r="F60" s="3">
        <v>-1.8</v>
      </c>
      <c r="G60" s="3" t="b">
        <v>0</v>
      </c>
      <c r="H60" s="1"/>
    </row>
    <row r="61" spans="1:8" x14ac:dyDescent="0.25">
      <c r="A61" s="3" t="s">
        <v>159</v>
      </c>
      <c r="B61" s="11">
        <v>493.4</v>
      </c>
      <c r="C61" s="3">
        <v>3.6</v>
      </c>
      <c r="D61" s="11">
        <v>493.6</v>
      </c>
      <c r="E61" s="3">
        <v>2.4</v>
      </c>
      <c r="F61" s="3">
        <v>0.2</v>
      </c>
      <c r="G61" s="3" t="b">
        <v>0</v>
      </c>
      <c r="H61" s="1"/>
    </row>
    <row r="62" spans="1:8" x14ac:dyDescent="0.25">
      <c r="A62" s="3" t="s">
        <v>160</v>
      </c>
      <c r="B62" s="11">
        <v>502.6</v>
      </c>
      <c r="C62" s="3">
        <v>2.4</v>
      </c>
      <c r="D62" s="11">
        <v>503.9</v>
      </c>
      <c r="E62" s="3">
        <v>2.2999999999999998</v>
      </c>
      <c r="F62" s="3">
        <v>1.3</v>
      </c>
      <c r="G62" s="3" t="b">
        <v>0</v>
      </c>
      <c r="H62" s="1"/>
    </row>
    <row r="63" spans="1:8" x14ac:dyDescent="0.25">
      <c r="A63" s="3" t="s">
        <v>161</v>
      </c>
      <c r="B63" s="11">
        <v>460.8</v>
      </c>
      <c r="C63" s="3">
        <v>2.6</v>
      </c>
      <c r="D63" s="11">
        <v>462.3</v>
      </c>
      <c r="E63" s="3">
        <v>3</v>
      </c>
      <c r="F63" s="3">
        <v>1.5</v>
      </c>
      <c r="G63" s="3" t="b">
        <v>0</v>
      </c>
      <c r="H63" s="1"/>
    </row>
    <row r="64" spans="1:8" x14ac:dyDescent="0.25">
      <c r="A64" s="3" t="s">
        <v>162</v>
      </c>
      <c r="B64" s="11">
        <v>496.2</v>
      </c>
      <c r="C64" s="3">
        <v>3.2</v>
      </c>
      <c r="D64" s="11">
        <v>499.4</v>
      </c>
      <c r="E64" s="3">
        <v>4.3</v>
      </c>
      <c r="F64" s="3">
        <v>3.2</v>
      </c>
      <c r="G64" s="3" t="b">
        <v>0</v>
      </c>
      <c r="H64" s="1"/>
    </row>
    <row r="65" spans="1:8" x14ac:dyDescent="0.25">
      <c r="A65" s="3" t="s">
        <v>163</v>
      </c>
      <c r="B65" s="11">
        <v>490.2</v>
      </c>
      <c r="C65" s="3">
        <v>1.6</v>
      </c>
      <c r="D65" s="11">
        <v>493.8</v>
      </c>
      <c r="E65" s="3">
        <v>2.2999999999999998</v>
      </c>
      <c r="F65" s="3">
        <v>3.6</v>
      </c>
      <c r="G65" s="3" t="b">
        <v>0</v>
      </c>
      <c r="H65" s="1"/>
    </row>
    <row r="66" spans="1:8" x14ac:dyDescent="0.25">
      <c r="A66" s="3" t="s">
        <v>164</v>
      </c>
      <c r="B66" s="11">
        <v>492.8</v>
      </c>
      <c r="C66" s="3">
        <v>2.2999999999999998</v>
      </c>
      <c r="D66" s="11">
        <v>497.7</v>
      </c>
      <c r="E66" s="3">
        <v>2.2999999999999998</v>
      </c>
      <c r="F66" s="3">
        <v>4.9000000000000004</v>
      </c>
      <c r="G66" s="3" t="b">
        <v>0</v>
      </c>
      <c r="H66" s="1"/>
    </row>
    <row r="67" spans="1:8" x14ac:dyDescent="0.25">
      <c r="A67" s="3" t="s">
        <v>165</v>
      </c>
      <c r="B67" s="11">
        <v>538.4</v>
      </c>
      <c r="C67" s="3">
        <v>3</v>
      </c>
      <c r="D67" s="11">
        <v>546.6</v>
      </c>
      <c r="E67" s="3">
        <v>2.8</v>
      </c>
      <c r="F67" s="3">
        <v>8.1999999999999993</v>
      </c>
      <c r="G67" s="3" t="b">
        <v>0</v>
      </c>
    </row>
    <row r="68" spans="1:8" x14ac:dyDescent="0.25">
      <c r="A68" s="3" t="s">
        <v>166</v>
      </c>
      <c r="B68" s="11">
        <v>475.4</v>
      </c>
      <c r="C68" s="3">
        <v>2.7</v>
      </c>
      <c r="D68" s="11">
        <v>484.5</v>
      </c>
      <c r="E68" s="3">
        <v>2.2999999999999998</v>
      </c>
      <c r="F68" s="3">
        <v>9.1</v>
      </c>
      <c r="G68" s="3" t="b">
        <v>1</v>
      </c>
    </row>
    <row r="69" spans="1:8" x14ac:dyDescent="0.25">
      <c r="A69" s="3" t="s">
        <v>167</v>
      </c>
      <c r="B69" s="11">
        <v>476.7</v>
      </c>
      <c r="C69" s="3">
        <v>2.4</v>
      </c>
      <c r="D69" s="11">
        <v>485.9</v>
      </c>
      <c r="E69" s="3">
        <v>2.7</v>
      </c>
      <c r="F69" s="3">
        <v>9.1999999999999993</v>
      </c>
      <c r="G69" s="3" t="b">
        <v>1</v>
      </c>
    </row>
    <row r="70" spans="1:8" x14ac:dyDescent="0.25">
      <c r="A70" s="3" t="s">
        <v>195</v>
      </c>
      <c r="B70" s="11">
        <v>515.79999999999995</v>
      </c>
      <c r="C70" s="3">
        <v>3.1</v>
      </c>
      <c r="D70" s="11">
        <v>527.79999999999995</v>
      </c>
      <c r="E70" s="3">
        <v>3.6</v>
      </c>
      <c r="F70" s="3">
        <v>12</v>
      </c>
      <c r="G70" s="3" t="b">
        <v>1</v>
      </c>
    </row>
    <row r="71" spans="1:8" x14ac:dyDescent="0.25">
      <c r="A71" s="3" t="s">
        <v>168</v>
      </c>
      <c r="B71" s="11">
        <v>425.5</v>
      </c>
      <c r="C71" s="3">
        <v>3.9</v>
      </c>
      <c r="D71" s="11">
        <v>475.9</v>
      </c>
      <c r="E71" s="3">
        <v>1.9</v>
      </c>
      <c r="F71" s="3">
        <v>50.4</v>
      </c>
      <c r="G71" s="3" t="b">
        <v>1</v>
      </c>
    </row>
  </sheetData>
  <mergeCells count="3">
    <mergeCell ref="A25:F28"/>
    <mergeCell ref="A29:I29"/>
    <mergeCell ref="A30:I30"/>
  </mergeCells>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zoomScaleNormal="100" workbookViewId="0">
      <selection activeCell="H33" sqref="H33"/>
    </sheetView>
  </sheetViews>
  <sheetFormatPr baseColWidth="10" defaultRowHeight="15" x14ac:dyDescent="0.25"/>
  <cols>
    <col min="1" max="1" width="17.7109375" bestFit="1" customWidth="1"/>
    <col min="2" max="2" width="28.42578125" bestFit="1" customWidth="1"/>
    <col min="3" max="3" width="13.5703125" bestFit="1" customWidth="1"/>
    <col min="4" max="4" width="19.7109375" bestFit="1" customWidth="1"/>
  </cols>
  <sheetData>
    <row r="1" spans="1:1" x14ac:dyDescent="0.25">
      <c r="A1" s="145" t="s">
        <v>294</v>
      </c>
    </row>
    <row r="16" spans="1:1" s="1" customFormat="1" x14ac:dyDescent="0.25"/>
    <row r="19" spans="1:9" s="1" customFormat="1" x14ac:dyDescent="0.25"/>
    <row r="23" spans="1:9" x14ac:dyDescent="0.25">
      <c r="A23" s="165" t="s">
        <v>329</v>
      </c>
      <c r="B23" s="165"/>
      <c r="C23" s="165"/>
      <c r="D23" s="165"/>
      <c r="E23" s="165"/>
      <c r="F23" s="165"/>
      <c r="G23" s="165"/>
      <c r="H23" s="165"/>
    </row>
    <row r="24" spans="1:9" x14ac:dyDescent="0.25">
      <c r="A24" s="165"/>
      <c r="B24" s="165"/>
      <c r="C24" s="165"/>
      <c r="D24" s="165"/>
      <c r="E24" s="165"/>
      <c r="F24" s="165"/>
      <c r="G24" s="165"/>
      <c r="H24" s="165"/>
    </row>
    <row r="25" spans="1:9" x14ac:dyDescent="0.25">
      <c r="A25" s="161" t="s">
        <v>327</v>
      </c>
      <c r="B25" s="162"/>
      <c r="C25" s="162"/>
      <c r="D25" s="162"/>
      <c r="E25" s="162"/>
      <c r="F25" s="162"/>
      <c r="G25" s="162"/>
      <c r="H25" s="162"/>
      <c r="I25" s="162"/>
    </row>
    <row r="26" spans="1:9" x14ac:dyDescent="0.25">
      <c r="A26" s="38" t="s">
        <v>278</v>
      </c>
      <c r="B26" s="38"/>
      <c r="C26" s="38"/>
      <c r="D26" s="38"/>
      <c r="E26" s="38"/>
      <c r="F26" s="38"/>
      <c r="G26" s="38"/>
      <c r="H26" s="38"/>
    </row>
    <row r="29" spans="1:9" x14ac:dyDescent="0.25">
      <c r="A29" s="19" t="s">
        <v>90</v>
      </c>
      <c r="B29" s="20" t="s">
        <v>293</v>
      </c>
      <c r="C29" s="20" t="s">
        <v>46</v>
      </c>
      <c r="D29" s="21" t="s">
        <v>292</v>
      </c>
    </row>
    <row r="30" spans="1:9" x14ac:dyDescent="0.25">
      <c r="A30" s="3" t="s">
        <v>12</v>
      </c>
      <c r="B30" s="143">
        <v>-21.6</v>
      </c>
      <c r="C30" s="143">
        <v>2.68</v>
      </c>
      <c r="D30" s="3" t="b">
        <v>1</v>
      </c>
    </row>
    <row r="31" spans="1:9" x14ac:dyDescent="0.25">
      <c r="A31" s="3" t="s">
        <v>31</v>
      </c>
      <c r="B31" s="143">
        <v>-15.1</v>
      </c>
      <c r="C31" s="143">
        <v>2.63</v>
      </c>
      <c r="D31" s="3" t="b">
        <v>1</v>
      </c>
    </row>
    <row r="32" spans="1:9" x14ac:dyDescent="0.25">
      <c r="A32" s="3" t="s">
        <v>27</v>
      </c>
      <c r="B32" s="143">
        <v>-13.5</v>
      </c>
      <c r="C32" s="143">
        <v>3.26</v>
      </c>
      <c r="D32" s="3" t="b">
        <v>1</v>
      </c>
    </row>
    <row r="33" spans="1:4" x14ac:dyDescent="0.25">
      <c r="A33" s="3" t="s">
        <v>17</v>
      </c>
      <c r="B33" s="143">
        <v>-13.2</v>
      </c>
      <c r="C33" s="143">
        <v>3.69</v>
      </c>
      <c r="D33" s="3" t="b">
        <v>1</v>
      </c>
    </row>
    <row r="34" spans="1:4" x14ac:dyDescent="0.25">
      <c r="A34" s="3" t="s">
        <v>15</v>
      </c>
      <c r="B34" s="143">
        <v>-10.199999999999999</v>
      </c>
      <c r="C34" s="143">
        <v>3.48</v>
      </c>
      <c r="D34" s="3" t="b">
        <v>1</v>
      </c>
    </row>
    <row r="35" spans="1:4" x14ac:dyDescent="0.25">
      <c r="A35" s="3" t="s">
        <v>33</v>
      </c>
      <c r="B35" s="143">
        <v>-8.4</v>
      </c>
      <c r="C35" s="143">
        <v>3.24</v>
      </c>
      <c r="D35" s="3" t="b">
        <v>1</v>
      </c>
    </row>
    <row r="36" spans="1:4" x14ac:dyDescent="0.25">
      <c r="A36" s="3" t="s">
        <v>30</v>
      </c>
      <c r="B36" s="143">
        <v>-6.5</v>
      </c>
      <c r="C36" s="143">
        <v>3.54</v>
      </c>
      <c r="D36" s="3" t="b">
        <v>0</v>
      </c>
    </row>
    <row r="37" spans="1:4" x14ac:dyDescent="0.25">
      <c r="A37" s="3" t="s">
        <v>23</v>
      </c>
      <c r="B37" s="143">
        <v>-5.7</v>
      </c>
      <c r="C37" s="143">
        <v>2.5</v>
      </c>
      <c r="D37" s="3" t="b">
        <v>1</v>
      </c>
    </row>
    <row r="38" spans="1:4" x14ac:dyDescent="0.25">
      <c r="A38" s="3" t="s">
        <v>35</v>
      </c>
      <c r="B38" s="143">
        <v>-5</v>
      </c>
      <c r="C38" s="143">
        <v>4.22</v>
      </c>
      <c r="D38" s="3" t="b">
        <v>0</v>
      </c>
    </row>
    <row r="39" spans="1:4" x14ac:dyDescent="0.25">
      <c r="A39" s="3" t="s">
        <v>11</v>
      </c>
      <c r="B39" s="143">
        <v>-3.6</v>
      </c>
      <c r="C39" s="143">
        <v>2.5099999999999998</v>
      </c>
      <c r="D39" s="3" t="b">
        <v>0</v>
      </c>
    </row>
    <row r="40" spans="1:4" x14ac:dyDescent="0.25">
      <c r="A40" s="3" t="s">
        <v>193</v>
      </c>
      <c r="B40" s="143">
        <v>-3.4</v>
      </c>
      <c r="C40" s="143">
        <v>5.71</v>
      </c>
      <c r="D40" s="3" t="b">
        <v>0</v>
      </c>
    </row>
    <row r="41" spans="1:4" x14ac:dyDescent="0.25">
      <c r="A41" s="3" t="s">
        <v>9</v>
      </c>
      <c r="B41" s="143">
        <v>-1.8</v>
      </c>
      <c r="C41" s="143">
        <v>4.13</v>
      </c>
      <c r="D41" s="3" t="b">
        <v>0</v>
      </c>
    </row>
    <row r="42" spans="1:4" x14ac:dyDescent="0.25">
      <c r="A42" s="3" t="s">
        <v>28</v>
      </c>
      <c r="B42" s="143">
        <v>-1.7</v>
      </c>
      <c r="C42" s="143">
        <v>3.46</v>
      </c>
      <c r="D42" s="3" t="b">
        <v>0</v>
      </c>
    </row>
    <row r="43" spans="1:4" x14ac:dyDescent="0.25">
      <c r="A43" s="3" t="s">
        <v>29</v>
      </c>
      <c r="B43" s="143">
        <v>-1.7</v>
      </c>
      <c r="C43" s="143">
        <v>2.4500000000000002</v>
      </c>
      <c r="D43" s="3" t="b">
        <v>0</v>
      </c>
    </row>
    <row r="44" spans="1:4" x14ac:dyDescent="0.25">
      <c r="A44" s="9" t="s">
        <v>13</v>
      </c>
      <c r="B44" s="144">
        <v>-1.4</v>
      </c>
      <c r="C44" s="144">
        <v>4.03</v>
      </c>
      <c r="D44" s="9" t="b">
        <v>0</v>
      </c>
    </row>
    <row r="45" spans="1:4" x14ac:dyDescent="0.25">
      <c r="A45" s="3" t="s">
        <v>26</v>
      </c>
      <c r="B45" s="143">
        <v>-0.8</v>
      </c>
      <c r="C45" s="143">
        <v>3.97</v>
      </c>
      <c r="D45" s="3" t="b">
        <v>0</v>
      </c>
    </row>
    <row r="46" spans="1:4" x14ac:dyDescent="0.25">
      <c r="A46" s="3" t="s">
        <v>19</v>
      </c>
      <c r="B46" s="143">
        <v>-0.4</v>
      </c>
      <c r="C46" s="143">
        <v>5.41</v>
      </c>
      <c r="D46" s="3" t="b">
        <v>0</v>
      </c>
    </row>
    <row r="47" spans="1:4" x14ac:dyDescent="0.25">
      <c r="A47" s="9" t="s">
        <v>171</v>
      </c>
      <c r="B47" s="144">
        <v>-0.1</v>
      </c>
      <c r="C47" s="144">
        <v>0.6</v>
      </c>
      <c r="D47" s="9" t="b">
        <v>0</v>
      </c>
    </row>
    <row r="48" spans="1:4" x14ac:dyDescent="0.25">
      <c r="A48" s="3" t="s">
        <v>4</v>
      </c>
      <c r="B48" s="143">
        <v>0.1</v>
      </c>
      <c r="C48" s="143">
        <v>4.4400000000000004</v>
      </c>
      <c r="D48" s="3" t="b">
        <v>0</v>
      </c>
    </row>
    <row r="49" spans="1:4" x14ac:dyDescent="0.25">
      <c r="A49" s="3" t="s">
        <v>34</v>
      </c>
      <c r="B49" s="143">
        <v>0.3</v>
      </c>
      <c r="C49" s="143">
        <v>3.18</v>
      </c>
      <c r="D49" s="3" t="b">
        <v>0</v>
      </c>
    </row>
    <row r="50" spans="1:4" x14ac:dyDescent="0.25">
      <c r="A50" s="3" t="s">
        <v>14</v>
      </c>
      <c r="B50" s="143">
        <v>0.4</v>
      </c>
      <c r="C50" s="143">
        <v>3.28</v>
      </c>
      <c r="D50" s="3" t="b">
        <v>0</v>
      </c>
    </row>
    <row r="51" spans="1:4" x14ac:dyDescent="0.25">
      <c r="A51" s="3" t="s">
        <v>5</v>
      </c>
      <c r="B51" s="143">
        <v>0.5</v>
      </c>
      <c r="C51" s="143">
        <v>2.34</v>
      </c>
      <c r="D51" s="3" t="b">
        <v>0</v>
      </c>
    </row>
    <row r="52" spans="1:4" x14ac:dyDescent="0.25">
      <c r="A52" s="3" t="s">
        <v>22</v>
      </c>
      <c r="B52" s="143">
        <v>1.4</v>
      </c>
      <c r="C52" s="143">
        <v>2.16</v>
      </c>
      <c r="D52" s="3" t="b">
        <v>0</v>
      </c>
    </row>
    <row r="53" spans="1:4" x14ac:dyDescent="0.25">
      <c r="A53" s="3" t="s">
        <v>21</v>
      </c>
      <c r="B53" s="143">
        <v>1.9</v>
      </c>
      <c r="C53" s="143">
        <v>3.8</v>
      </c>
      <c r="D53" s="3" t="b">
        <v>0</v>
      </c>
    </row>
    <row r="54" spans="1:4" x14ac:dyDescent="0.25">
      <c r="A54" s="3" t="s">
        <v>2</v>
      </c>
      <c r="B54" s="143">
        <v>2.4</v>
      </c>
      <c r="C54" s="143">
        <v>3.21</v>
      </c>
      <c r="D54" s="3" t="b">
        <v>0</v>
      </c>
    </row>
    <row r="55" spans="1:4" x14ac:dyDescent="0.25">
      <c r="A55" s="3" t="s">
        <v>25</v>
      </c>
      <c r="B55" s="143">
        <v>2.4</v>
      </c>
      <c r="C55" s="143">
        <v>3.5</v>
      </c>
      <c r="D55" s="3" t="b">
        <v>0</v>
      </c>
    </row>
    <row r="56" spans="1:4" x14ac:dyDescent="0.25">
      <c r="A56" s="3" t="s">
        <v>16</v>
      </c>
      <c r="B56" s="143">
        <v>3.4</v>
      </c>
      <c r="C56" s="143">
        <v>3.58</v>
      </c>
      <c r="D56" s="3" t="b">
        <v>0</v>
      </c>
    </row>
    <row r="57" spans="1:4" x14ac:dyDescent="0.25">
      <c r="A57" s="3" t="s">
        <v>32</v>
      </c>
      <c r="B57" s="143">
        <v>5.2</v>
      </c>
      <c r="C57" s="143">
        <v>2.1</v>
      </c>
      <c r="D57" s="3" t="b">
        <v>1</v>
      </c>
    </row>
    <row r="58" spans="1:4" x14ac:dyDescent="0.25">
      <c r="A58" s="3" t="s">
        <v>18</v>
      </c>
      <c r="B58" s="143">
        <v>5.6</v>
      </c>
      <c r="C58" s="143">
        <v>4.05</v>
      </c>
      <c r="D58" s="3" t="b">
        <v>0</v>
      </c>
    </row>
    <row r="59" spans="1:4" x14ac:dyDescent="0.25">
      <c r="A59" s="3" t="s">
        <v>7</v>
      </c>
      <c r="B59" s="143">
        <v>6.2</v>
      </c>
      <c r="C59" s="143">
        <v>2.79</v>
      </c>
      <c r="D59" s="3" t="b">
        <v>1</v>
      </c>
    </row>
    <row r="60" spans="1:4" x14ac:dyDescent="0.25">
      <c r="A60" s="3" t="s">
        <v>20</v>
      </c>
      <c r="B60" s="143">
        <v>6.5</v>
      </c>
      <c r="C60" s="143">
        <v>3.63</v>
      </c>
      <c r="D60" s="3" t="b">
        <v>0</v>
      </c>
    </row>
    <row r="61" spans="1:4" x14ac:dyDescent="0.25">
      <c r="A61" s="3" t="s">
        <v>37</v>
      </c>
      <c r="B61" s="143">
        <v>6.9</v>
      </c>
      <c r="C61" s="143">
        <v>4.0599999999999996</v>
      </c>
      <c r="D61" s="3" t="b">
        <v>0</v>
      </c>
    </row>
    <row r="62" spans="1:4" x14ac:dyDescent="0.25">
      <c r="A62" s="3" t="s">
        <v>10</v>
      </c>
      <c r="B62" s="143">
        <v>7.1</v>
      </c>
      <c r="C62" s="143">
        <v>3.43</v>
      </c>
      <c r="D62" s="3" t="b">
        <v>1</v>
      </c>
    </row>
    <row r="63" spans="1:4" x14ac:dyDescent="0.25">
      <c r="A63" s="3" t="s">
        <v>36</v>
      </c>
      <c r="B63" s="143">
        <v>8.1</v>
      </c>
      <c r="C63" s="143">
        <v>4.01</v>
      </c>
      <c r="D63" s="3" t="b">
        <v>1</v>
      </c>
    </row>
    <row r="64" spans="1:4" x14ac:dyDescent="0.25">
      <c r="A64" s="3" t="s">
        <v>3</v>
      </c>
      <c r="B64" s="143">
        <v>11.3</v>
      </c>
      <c r="C64" s="143">
        <v>3.18</v>
      </c>
      <c r="D64" s="3" t="b">
        <v>1</v>
      </c>
    </row>
    <row r="65" spans="1:4" x14ac:dyDescent="0.25">
      <c r="A65" s="3" t="s">
        <v>24</v>
      </c>
      <c r="B65" s="143">
        <v>13.5</v>
      </c>
      <c r="C65" s="143">
        <v>2.33</v>
      </c>
      <c r="D65" s="3" t="b">
        <v>1</v>
      </c>
    </row>
    <row r="66" spans="1:4" x14ac:dyDescent="0.25">
      <c r="A66" s="3" t="s">
        <v>6</v>
      </c>
      <c r="B66" s="143">
        <v>14.1</v>
      </c>
      <c r="C66" s="143">
        <v>2.9</v>
      </c>
      <c r="D66" s="3" t="b">
        <v>1</v>
      </c>
    </row>
    <row r="67" spans="1:4" x14ac:dyDescent="0.25">
      <c r="A67" s="3" t="s">
        <v>8</v>
      </c>
      <c r="B67" s="143">
        <v>14.6</v>
      </c>
      <c r="C67" s="143">
        <v>2.69</v>
      </c>
      <c r="D67" s="3" t="b">
        <v>1</v>
      </c>
    </row>
  </sheetData>
  <mergeCells count="2">
    <mergeCell ref="A23:H24"/>
    <mergeCell ref="A25:I25"/>
  </mergeCell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election activeCell="G39" sqref="G39"/>
    </sheetView>
  </sheetViews>
  <sheetFormatPr baseColWidth="10" defaultColWidth="11.5703125" defaultRowHeight="15" x14ac:dyDescent="0.25"/>
  <cols>
    <col min="1" max="1" width="11.5703125" style="26"/>
    <col min="2" max="2" width="18.42578125" style="26" customWidth="1"/>
    <col min="3" max="3" width="24.140625" style="26" customWidth="1"/>
    <col min="4" max="5" width="11.5703125" style="26" customWidth="1"/>
    <col min="6" max="16384" width="11.5703125" style="26"/>
  </cols>
  <sheetData>
    <row r="1" spans="1:8" x14ac:dyDescent="0.25">
      <c r="A1" s="36" t="s">
        <v>256</v>
      </c>
      <c r="B1" s="37"/>
      <c r="C1" s="37"/>
      <c r="D1" s="37"/>
      <c r="E1" s="37"/>
      <c r="F1" s="37"/>
      <c r="G1" s="37"/>
      <c r="H1" s="37"/>
    </row>
    <row r="2" spans="1:8" x14ac:dyDescent="0.25">
      <c r="A2" s="36"/>
      <c r="B2" s="37"/>
      <c r="C2" s="37"/>
      <c r="D2" s="37"/>
      <c r="E2" s="37"/>
      <c r="F2" s="37"/>
      <c r="G2" s="37"/>
      <c r="H2" s="37"/>
    </row>
    <row r="3" spans="1:8" x14ac:dyDescent="0.25">
      <c r="A3" s="37"/>
      <c r="B3" s="37"/>
      <c r="C3" s="37"/>
      <c r="D3" s="37"/>
      <c r="E3" s="37"/>
      <c r="F3" s="37"/>
      <c r="G3" s="37"/>
      <c r="H3" s="37"/>
    </row>
    <row r="4" spans="1:8" x14ac:dyDescent="0.25">
      <c r="A4" s="37"/>
      <c r="B4" s="37"/>
      <c r="C4" s="37"/>
      <c r="D4" s="37"/>
      <c r="E4" s="37"/>
      <c r="F4" s="37"/>
      <c r="G4" s="37"/>
      <c r="H4" s="37"/>
    </row>
    <row r="5" spans="1:8" x14ac:dyDescent="0.25">
      <c r="A5" s="37"/>
      <c r="B5" s="37"/>
      <c r="C5" s="37"/>
      <c r="D5" s="37"/>
      <c r="E5" s="37"/>
      <c r="F5" s="37"/>
      <c r="G5" s="37"/>
      <c r="H5" s="37"/>
    </row>
    <row r="6" spans="1:8" x14ac:dyDescent="0.25">
      <c r="A6" s="37"/>
      <c r="B6" s="37"/>
      <c r="C6" s="37"/>
      <c r="D6" s="37"/>
      <c r="E6" s="37"/>
      <c r="F6" s="37"/>
      <c r="G6" s="37"/>
      <c r="H6" s="37"/>
    </row>
    <row r="7" spans="1:8" x14ac:dyDescent="0.25">
      <c r="A7" s="37"/>
      <c r="B7" s="37"/>
      <c r="C7" s="37"/>
      <c r="D7" s="37"/>
      <c r="E7" s="37"/>
      <c r="F7" s="37"/>
      <c r="G7" s="37"/>
      <c r="H7" s="37"/>
    </row>
    <row r="8" spans="1:8" x14ac:dyDescent="0.25">
      <c r="A8" s="37"/>
      <c r="B8" s="37"/>
      <c r="C8" s="37"/>
      <c r="D8" s="37"/>
      <c r="E8" s="37"/>
      <c r="F8" s="37"/>
      <c r="G8" s="37"/>
      <c r="H8" s="37"/>
    </row>
    <row r="9" spans="1:8" x14ac:dyDescent="0.25">
      <c r="A9" s="37"/>
      <c r="B9" s="37"/>
      <c r="C9" s="37"/>
      <c r="D9" s="37"/>
      <c r="E9" s="37"/>
      <c r="F9" s="37"/>
      <c r="G9" s="37"/>
      <c r="H9" s="37"/>
    </row>
    <row r="10" spans="1:8" x14ac:dyDescent="0.25">
      <c r="A10" s="37"/>
      <c r="B10" s="37"/>
      <c r="C10" s="37"/>
      <c r="D10" s="37"/>
      <c r="E10" s="37"/>
      <c r="F10" s="37"/>
      <c r="G10" s="37"/>
      <c r="H10" s="37"/>
    </row>
    <row r="11" spans="1:8" x14ac:dyDescent="0.25">
      <c r="A11" s="37"/>
      <c r="B11" s="37"/>
      <c r="C11" s="37"/>
      <c r="D11" s="37"/>
      <c r="E11" s="37"/>
      <c r="F11" s="37"/>
      <c r="G11" s="37"/>
      <c r="H11" s="37"/>
    </row>
    <row r="12" spans="1:8" x14ac:dyDescent="0.25">
      <c r="A12" s="37"/>
      <c r="B12" s="37"/>
      <c r="C12" s="37"/>
      <c r="D12" s="37"/>
      <c r="E12" s="37"/>
      <c r="F12" s="37"/>
      <c r="G12" s="37"/>
      <c r="H12" s="37"/>
    </row>
    <row r="13" spans="1:8" x14ac:dyDescent="0.25">
      <c r="A13" s="37"/>
      <c r="B13" s="37"/>
      <c r="C13" s="37"/>
      <c r="D13" s="37"/>
      <c r="E13" s="37"/>
      <c r="F13" s="37"/>
      <c r="G13" s="37"/>
      <c r="H13" s="37"/>
    </row>
    <row r="14" spans="1:8" x14ac:dyDescent="0.25">
      <c r="A14" s="37"/>
      <c r="B14" s="37"/>
      <c r="C14" s="37"/>
      <c r="D14" s="37"/>
      <c r="E14" s="37"/>
      <c r="F14" s="37"/>
      <c r="G14" s="37"/>
      <c r="H14" s="37"/>
    </row>
    <row r="15" spans="1:8" x14ac:dyDescent="0.25">
      <c r="A15" s="37"/>
      <c r="B15" s="37"/>
      <c r="C15" s="37"/>
      <c r="D15" s="37"/>
      <c r="E15" s="37"/>
      <c r="F15" s="37"/>
      <c r="G15" s="37"/>
      <c r="H15" s="37"/>
    </row>
    <row r="16" spans="1:8" x14ac:dyDescent="0.25">
      <c r="A16" s="37"/>
      <c r="B16" s="37"/>
      <c r="C16" s="37"/>
      <c r="D16" s="37"/>
      <c r="E16" s="37"/>
      <c r="F16" s="37"/>
      <c r="G16" s="37"/>
      <c r="H16" s="37"/>
    </row>
    <row r="17" spans="1:11" x14ac:dyDescent="0.25">
      <c r="A17" s="37"/>
      <c r="B17" s="37"/>
      <c r="C17" s="37"/>
      <c r="D17" s="37"/>
      <c r="E17" s="37"/>
      <c r="F17" s="37"/>
      <c r="G17" s="37"/>
      <c r="H17" s="37"/>
    </row>
    <row r="18" spans="1:11" x14ac:dyDescent="0.25">
      <c r="A18" s="37"/>
      <c r="B18" s="37"/>
      <c r="C18" s="37"/>
      <c r="D18" s="37"/>
      <c r="E18" s="37"/>
      <c r="F18" s="37"/>
      <c r="G18" s="37"/>
      <c r="H18" s="37"/>
    </row>
    <row r="19" spans="1:11" ht="14.45" customHeight="1" x14ac:dyDescent="0.25">
      <c r="A19" s="166" t="s">
        <v>284</v>
      </c>
      <c r="B19" s="166"/>
      <c r="C19" s="166"/>
      <c r="D19" s="166"/>
      <c r="E19" s="166"/>
      <c r="F19" s="166"/>
      <c r="G19" s="166"/>
      <c r="H19" s="37"/>
    </row>
    <row r="20" spans="1:11" x14ac:dyDescent="0.25">
      <c r="A20" s="166"/>
      <c r="B20" s="166"/>
      <c r="C20" s="166"/>
      <c r="D20" s="166"/>
      <c r="E20" s="166"/>
      <c r="F20" s="166"/>
      <c r="G20" s="166"/>
      <c r="H20" s="37"/>
    </row>
    <row r="21" spans="1:11" ht="14.45" customHeight="1" x14ac:dyDescent="0.25">
      <c r="A21" s="166" t="s">
        <v>177</v>
      </c>
      <c r="B21" s="166"/>
      <c r="C21" s="166"/>
      <c r="D21" s="166"/>
      <c r="E21" s="166"/>
      <c r="F21" s="166"/>
      <c r="G21" s="166"/>
      <c r="H21" s="37"/>
    </row>
    <row r="22" spans="1:11" ht="15" customHeight="1" x14ac:dyDescent="0.25">
      <c r="A22" s="166"/>
      <c r="B22" s="166"/>
      <c r="C22" s="166"/>
      <c r="D22" s="166"/>
      <c r="E22" s="166"/>
      <c r="F22" s="166"/>
      <c r="G22" s="166"/>
      <c r="H22" s="37"/>
    </row>
    <row r="23" spans="1:11" customFormat="1" ht="14.45" customHeight="1" x14ac:dyDescent="0.25">
      <c r="A23" s="165" t="s">
        <v>330</v>
      </c>
      <c r="B23" s="165"/>
      <c r="C23" s="165"/>
      <c r="D23" s="165"/>
      <c r="E23" s="165"/>
      <c r="F23" s="165"/>
      <c r="G23" s="165"/>
      <c r="H23" s="165"/>
      <c r="I23" s="165"/>
      <c r="J23" s="155"/>
      <c r="K23" s="155"/>
    </row>
    <row r="24" spans="1:11" x14ac:dyDescent="0.25">
      <c r="A24" s="38" t="s">
        <v>278</v>
      </c>
      <c r="B24" s="39"/>
      <c r="C24" s="39"/>
      <c r="D24" s="37"/>
      <c r="E24" s="37"/>
      <c r="F24" s="37"/>
      <c r="G24" s="37"/>
      <c r="H24" s="37"/>
    </row>
    <row r="25" spans="1:11" x14ac:dyDescent="0.25">
      <c r="A25" s="37"/>
      <c r="B25" s="37"/>
      <c r="C25" s="37"/>
      <c r="D25" s="37"/>
      <c r="E25" s="37"/>
      <c r="F25" s="37"/>
      <c r="G25" s="37"/>
      <c r="H25" s="37"/>
    </row>
    <row r="26" spans="1:11" x14ac:dyDescent="0.25">
      <c r="A26" s="37"/>
      <c r="B26" s="37"/>
      <c r="C26" s="37"/>
      <c r="D26" s="37"/>
      <c r="E26" s="37"/>
      <c r="F26" s="37"/>
      <c r="G26" s="37"/>
      <c r="H26" s="37"/>
    </row>
    <row r="27" spans="1:11" x14ac:dyDescent="0.25">
      <c r="A27" s="29" t="s">
        <v>49</v>
      </c>
      <c r="B27" s="138" t="s">
        <v>282</v>
      </c>
      <c r="C27" s="139" t="s">
        <v>283</v>
      </c>
    </row>
    <row r="28" spans="1:11" x14ac:dyDescent="0.25">
      <c r="A28" s="27">
        <v>2006</v>
      </c>
      <c r="B28" s="28">
        <v>20.5</v>
      </c>
      <c r="C28" s="28">
        <v>8</v>
      </c>
    </row>
    <row r="29" spans="1:11" x14ac:dyDescent="0.25">
      <c r="A29" s="24">
        <v>2015</v>
      </c>
      <c r="B29" s="25">
        <v>22.1</v>
      </c>
      <c r="C29" s="25">
        <v>8</v>
      </c>
    </row>
    <row r="30" spans="1:11" x14ac:dyDescent="0.25">
      <c r="A30" s="24">
        <v>2018</v>
      </c>
      <c r="B30" s="25">
        <v>20.5</v>
      </c>
      <c r="C30" s="25">
        <v>6.6</v>
      </c>
    </row>
    <row r="31" spans="1:11" x14ac:dyDescent="0.25">
      <c r="A31" s="24">
        <v>2022</v>
      </c>
      <c r="B31" s="25">
        <v>23.8</v>
      </c>
      <c r="C31" s="25">
        <v>7.7</v>
      </c>
    </row>
  </sheetData>
  <mergeCells count="3">
    <mergeCell ref="A19:G20"/>
    <mergeCell ref="A21:G22"/>
    <mergeCell ref="A23:I2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election activeCell="A24" sqref="A24"/>
    </sheetView>
  </sheetViews>
  <sheetFormatPr baseColWidth="10" defaultColWidth="11.5703125" defaultRowHeight="15" x14ac:dyDescent="0.25"/>
  <cols>
    <col min="1" max="1" width="11.5703125" style="26"/>
    <col min="2" max="2" width="15.7109375" style="26" customWidth="1"/>
    <col min="3" max="3" width="18.7109375" style="26" customWidth="1"/>
    <col min="4" max="4" width="24" style="26" customWidth="1"/>
    <col min="5" max="5" width="26.28515625" style="26" customWidth="1"/>
    <col min="6" max="16384" width="11.5703125" style="26"/>
  </cols>
  <sheetData>
    <row r="1" spans="1:1" x14ac:dyDescent="0.25">
      <c r="A1" s="23" t="s">
        <v>259</v>
      </c>
    </row>
    <row r="21" spans="1:11" x14ac:dyDescent="0.25">
      <c r="A21" s="167" t="s">
        <v>305</v>
      </c>
      <c r="B21" s="167"/>
      <c r="C21" s="167"/>
      <c r="D21" s="167"/>
      <c r="E21" s="167"/>
    </row>
    <row r="22" spans="1:11" x14ac:dyDescent="0.25">
      <c r="A22" s="167"/>
      <c r="B22" s="167"/>
      <c r="C22" s="167"/>
      <c r="D22" s="167"/>
      <c r="E22" s="167"/>
    </row>
    <row r="23" spans="1:11" customFormat="1" ht="14.45" customHeight="1" x14ac:dyDescent="0.25">
      <c r="A23" s="165" t="s">
        <v>330</v>
      </c>
      <c r="B23" s="165"/>
      <c r="C23" s="165"/>
      <c r="D23" s="165"/>
      <c r="E23" s="165"/>
      <c r="F23" s="165"/>
      <c r="G23" s="165"/>
      <c r="H23" s="165"/>
      <c r="I23" s="165"/>
      <c r="J23" s="155"/>
      <c r="K23" s="155"/>
    </row>
    <row r="24" spans="1:11" x14ac:dyDescent="0.25">
      <c r="A24" s="38" t="s">
        <v>278</v>
      </c>
      <c r="B24" s="30"/>
      <c r="C24" s="30"/>
      <c r="D24" s="30"/>
      <c r="E24" s="30"/>
    </row>
    <row r="25" spans="1:11" x14ac:dyDescent="0.25">
      <c r="A25"/>
      <c r="B25" s="30"/>
      <c r="C25" s="30"/>
      <c r="D25" s="30"/>
      <c r="E25" s="30"/>
    </row>
    <row r="27" spans="1:11" x14ac:dyDescent="0.25">
      <c r="A27" s="22" t="s">
        <v>49</v>
      </c>
      <c r="B27" s="34" t="s">
        <v>189</v>
      </c>
      <c r="C27" s="34" t="s">
        <v>190</v>
      </c>
      <c r="D27" s="34" t="s">
        <v>191</v>
      </c>
      <c r="E27" s="35" t="s">
        <v>192</v>
      </c>
    </row>
    <row r="28" spans="1:11" x14ac:dyDescent="0.25">
      <c r="A28" s="24">
        <v>2006</v>
      </c>
      <c r="B28" s="25">
        <v>20</v>
      </c>
      <c r="C28" s="25">
        <v>22</v>
      </c>
      <c r="D28" s="25">
        <v>6</v>
      </c>
      <c r="E28" s="25">
        <v>10</v>
      </c>
    </row>
    <row r="29" spans="1:11" x14ac:dyDescent="0.25">
      <c r="A29" s="24">
        <v>2015</v>
      </c>
      <c r="B29" s="25">
        <v>21</v>
      </c>
      <c r="C29" s="25">
        <v>23</v>
      </c>
      <c r="D29" s="25">
        <v>7</v>
      </c>
      <c r="E29" s="25">
        <v>9</v>
      </c>
    </row>
    <row r="30" spans="1:11" x14ac:dyDescent="0.25">
      <c r="A30" s="24">
        <v>2018</v>
      </c>
      <c r="B30" s="25">
        <v>19</v>
      </c>
      <c r="C30" s="25">
        <v>22</v>
      </c>
      <c r="D30" s="25">
        <v>6</v>
      </c>
      <c r="E30" s="25">
        <v>7</v>
      </c>
    </row>
    <row r="31" spans="1:11" x14ac:dyDescent="0.25">
      <c r="A31" s="24">
        <v>2022</v>
      </c>
      <c r="B31" s="25">
        <v>22</v>
      </c>
      <c r="C31" s="25">
        <v>26</v>
      </c>
      <c r="D31" s="25">
        <v>7</v>
      </c>
      <c r="E31" s="25">
        <v>9</v>
      </c>
    </row>
  </sheetData>
  <mergeCells count="2">
    <mergeCell ref="A21:E22"/>
    <mergeCell ref="A23:I2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workbookViewId="0">
      <selection activeCell="H34" sqref="H34"/>
    </sheetView>
  </sheetViews>
  <sheetFormatPr baseColWidth="10" defaultRowHeight="15" x14ac:dyDescent="0.25"/>
  <cols>
    <col min="1" max="1" width="18.28515625" customWidth="1"/>
    <col min="2" max="2" width="20.85546875" customWidth="1"/>
  </cols>
  <sheetData>
    <row r="1" spans="1:8" ht="14.45" customHeight="1" x14ac:dyDescent="0.25">
      <c r="A1" s="168" t="s">
        <v>197</v>
      </c>
      <c r="B1" s="168"/>
      <c r="C1" s="168"/>
      <c r="D1" s="168"/>
      <c r="E1" s="168"/>
      <c r="F1" s="168"/>
      <c r="G1" s="168"/>
      <c r="H1" s="168"/>
    </row>
    <row r="19" spans="1:10" ht="14.45" customHeight="1" x14ac:dyDescent="0.25">
      <c r="A19" s="169" t="s">
        <v>306</v>
      </c>
      <c r="B19" s="169"/>
      <c r="C19" s="169"/>
      <c r="D19" s="169"/>
      <c r="E19" s="169"/>
      <c r="F19" s="169"/>
      <c r="G19" s="169"/>
      <c r="H19" s="169"/>
      <c r="I19" s="33"/>
      <c r="J19" s="33"/>
    </row>
    <row r="20" spans="1:10" ht="15" customHeight="1" x14ac:dyDescent="0.25">
      <c r="A20" s="169"/>
      <c r="B20" s="169"/>
      <c r="C20" s="169"/>
      <c r="D20" s="169"/>
      <c r="E20" s="169"/>
      <c r="F20" s="169"/>
      <c r="G20" s="169"/>
      <c r="H20" s="169"/>
      <c r="I20" s="33"/>
      <c r="J20" s="33"/>
    </row>
    <row r="21" spans="1:10" x14ac:dyDescent="0.25">
      <c r="A21" s="161" t="s">
        <v>327</v>
      </c>
      <c r="B21" s="162"/>
      <c r="C21" s="162"/>
      <c r="D21" s="162"/>
      <c r="E21" s="162"/>
      <c r="F21" s="162"/>
      <c r="G21" s="162"/>
      <c r="H21" s="162"/>
      <c r="I21" s="162"/>
    </row>
    <row r="22" spans="1:10" x14ac:dyDescent="0.25">
      <c r="A22" s="38" t="s">
        <v>278</v>
      </c>
      <c r="B22" s="30"/>
      <c r="C22" s="30"/>
      <c r="D22" s="30"/>
      <c r="E22" s="30"/>
    </row>
    <row r="25" spans="1:10" x14ac:dyDescent="0.25">
      <c r="A25" s="19" t="s">
        <v>90</v>
      </c>
      <c r="B25" s="20" t="s">
        <v>178</v>
      </c>
      <c r="C25" s="20" t="s">
        <v>179</v>
      </c>
      <c r="D25" s="20" t="s">
        <v>180</v>
      </c>
      <c r="E25" s="20" t="s">
        <v>181</v>
      </c>
      <c r="F25" s="20" t="s">
        <v>182</v>
      </c>
      <c r="G25" s="20" t="s">
        <v>183</v>
      </c>
      <c r="H25" s="20" t="s">
        <v>184</v>
      </c>
      <c r="I25" s="21" t="s">
        <v>185</v>
      </c>
    </row>
    <row r="26" spans="1:10" x14ac:dyDescent="0.25">
      <c r="A26" s="3" t="s">
        <v>13</v>
      </c>
      <c r="B26" s="31">
        <v>1.2</v>
      </c>
      <c r="C26" s="31">
        <v>6.5</v>
      </c>
      <c r="D26" s="31">
        <v>16.2</v>
      </c>
      <c r="E26" s="31">
        <v>23.8</v>
      </c>
      <c r="F26" s="31">
        <v>26.8</v>
      </c>
      <c r="G26" s="31">
        <v>17.899999999999999</v>
      </c>
      <c r="H26" s="31">
        <v>6.7</v>
      </c>
      <c r="I26" s="31">
        <v>1.4</v>
      </c>
    </row>
    <row r="27" spans="1:10" x14ac:dyDescent="0.25">
      <c r="A27" s="4" t="s">
        <v>171</v>
      </c>
      <c r="B27" s="32">
        <v>1.1000000000000001</v>
      </c>
      <c r="C27" s="32">
        <v>6.3</v>
      </c>
      <c r="D27" s="32">
        <v>17.100000000000001</v>
      </c>
      <c r="E27" s="32">
        <v>25.2</v>
      </c>
      <c r="F27" s="32">
        <v>25.7</v>
      </c>
      <c r="G27" s="32">
        <v>17.2</v>
      </c>
      <c r="H27" s="32">
        <v>6.3</v>
      </c>
      <c r="I27" s="32">
        <v>1.6</v>
      </c>
    </row>
    <row r="82" s="1" customFormat="1" x14ac:dyDescent="0.25"/>
    <row r="83" s="1" customFormat="1" x14ac:dyDescent="0.25"/>
  </sheetData>
  <mergeCells count="3">
    <mergeCell ref="A1:H1"/>
    <mergeCell ref="A19:H20"/>
    <mergeCell ref="A21:I21"/>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zoomScaleNormal="100" workbookViewId="0">
      <selection activeCell="G28" sqref="G28"/>
    </sheetView>
  </sheetViews>
  <sheetFormatPr baseColWidth="10" defaultRowHeight="15" x14ac:dyDescent="0.25"/>
  <cols>
    <col min="2" max="2" width="13" customWidth="1"/>
    <col min="3" max="3" width="15.42578125" customWidth="1"/>
    <col min="4" max="4" width="20.42578125" customWidth="1"/>
    <col min="5" max="5" width="24" customWidth="1"/>
    <col min="6" max="6" width="21.28515625" customWidth="1"/>
    <col min="7" max="7" width="28.140625" customWidth="1"/>
    <col min="8" max="8" width="7.7109375" customWidth="1"/>
    <col min="9" max="9" width="9.140625" customWidth="1"/>
    <col min="10" max="10" width="22.28515625" customWidth="1"/>
    <col min="11" max="11" width="9.140625" customWidth="1"/>
    <col min="12" max="12" width="21.42578125" customWidth="1"/>
    <col min="13" max="13" width="23.5703125" customWidth="1"/>
  </cols>
  <sheetData>
    <row r="1" spans="1:6" ht="14.45" customHeight="1" x14ac:dyDescent="0.25">
      <c r="A1" s="170" t="s">
        <v>260</v>
      </c>
      <c r="B1" s="170"/>
      <c r="C1" s="170"/>
      <c r="D1" s="170"/>
      <c r="E1" s="170"/>
      <c r="F1" s="170"/>
    </row>
    <row r="18" spans="1:11" ht="14.45" customHeight="1" x14ac:dyDescent="0.25">
      <c r="A18" s="163" t="s">
        <v>48</v>
      </c>
      <c r="B18" s="163"/>
      <c r="C18" s="163"/>
      <c r="D18" s="163"/>
      <c r="E18" s="163"/>
      <c r="F18" s="2"/>
      <c r="G18" s="2"/>
    </row>
    <row r="19" spans="1:11" x14ac:dyDescent="0.25">
      <c r="A19" s="163"/>
      <c r="B19" s="163"/>
      <c r="C19" s="163"/>
      <c r="D19" s="163"/>
      <c r="E19" s="163"/>
      <c r="F19" s="2"/>
      <c r="G19" s="2"/>
    </row>
    <row r="20" spans="1:11" x14ac:dyDescent="0.25">
      <c r="A20" s="163"/>
      <c r="B20" s="163"/>
      <c r="C20" s="163"/>
      <c r="D20" s="163"/>
      <c r="E20" s="163"/>
      <c r="F20" s="2"/>
      <c r="G20" s="2"/>
    </row>
    <row r="21" spans="1:11" ht="14.45" customHeight="1" x14ac:dyDescent="0.25">
      <c r="A21" s="165" t="s">
        <v>330</v>
      </c>
      <c r="B21" s="165"/>
      <c r="C21" s="165"/>
      <c r="D21" s="165"/>
      <c r="E21" s="165"/>
      <c r="F21" s="165"/>
      <c r="G21" s="165"/>
      <c r="H21" s="165"/>
      <c r="I21" s="165"/>
      <c r="J21" s="155"/>
      <c r="K21" s="155"/>
    </row>
    <row r="22" spans="1:11" x14ac:dyDescent="0.25">
      <c r="A22" s="38" t="s">
        <v>278</v>
      </c>
    </row>
    <row r="25" spans="1:11" x14ac:dyDescent="0.25">
      <c r="A25" s="15" t="s">
        <v>38</v>
      </c>
      <c r="B25" s="16" t="s">
        <v>45</v>
      </c>
      <c r="C25" s="16" t="s">
        <v>46</v>
      </c>
      <c r="D25" s="15" t="s">
        <v>47</v>
      </c>
      <c r="E25" s="4" t="s">
        <v>174</v>
      </c>
    </row>
    <row r="26" spans="1:11" x14ac:dyDescent="0.25">
      <c r="A26" s="3">
        <v>2000</v>
      </c>
      <c r="B26" s="3"/>
      <c r="C26" s="3"/>
      <c r="D26" s="7"/>
      <c r="E26" s="3"/>
    </row>
    <row r="27" spans="1:11" x14ac:dyDescent="0.25">
      <c r="A27" s="8" t="s">
        <v>39</v>
      </c>
      <c r="B27" s="3"/>
      <c r="C27" s="3"/>
      <c r="D27" s="7"/>
      <c r="E27" s="3"/>
    </row>
    <row r="28" spans="1:11" x14ac:dyDescent="0.25">
      <c r="A28" s="8" t="s">
        <v>40</v>
      </c>
      <c r="B28" s="5">
        <v>495.21983899188098</v>
      </c>
      <c r="C28" s="6">
        <v>3.3602647748965699</v>
      </c>
      <c r="D28" s="55">
        <v>3.68</v>
      </c>
      <c r="E28" s="3" t="b">
        <f>ABS((B28-$B$33)/($C$33^2+C28^2+D28^2)^0.5)&gt;1.96</f>
        <v>0</v>
      </c>
    </row>
    <row r="29" spans="1:11" x14ac:dyDescent="0.25">
      <c r="A29" s="8" t="s">
        <v>41</v>
      </c>
      <c r="B29" s="5">
        <v>498.226893935058</v>
      </c>
      <c r="C29" s="6">
        <v>3.6013718203360598</v>
      </c>
      <c r="D29" s="55">
        <v>5.92</v>
      </c>
      <c r="E29" s="3" t="b">
        <f>ABS((B29-$B$33)/($C$33^2+C29^2+D29^2)^0.5)&gt;1.96</f>
        <v>0</v>
      </c>
    </row>
    <row r="30" spans="1:11" x14ac:dyDescent="0.25">
      <c r="A30" s="8" t="s">
        <v>42</v>
      </c>
      <c r="B30" s="5">
        <v>498.97089524164801</v>
      </c>
      <c r="C30" s="6">
        <v>2.5786732799031999</v>
      </c>
      <c r="D30" s="55">
        <v>5.2</v>
      </c>
      <c r="E30" s="3" t="b">
        <f>ABS((B30-$B$33)/($C$33^2+C30^2+D30^2)^0.5)&gt;1.96</f>
        <v>0</v>
      </c>
    </row>
    <row r="31" spans="1:11" x14ac:dyDescent="0.25">
      <c r="A31" s="8" t="s">
        <v>43</v>
      </c>
      <c r="B31" s="5">
        <v>494.97760037200499</v>
      </c>
      <c r="C31" s="6">
        <v>2.0607266185340798</v>
      </c>
      <c r="D31" s="55">
        <v>1.38</v>
      </c>
      <c r="E31" s="3" t="b">
        <f>ABS((B31-$B$33)/($C$33^2+C31^2+D31^2)^0.5)&gt;1.96</f>
        <v>1</v>
      </c>
    </row>
    <row r="32" spans="1:11" x14ac:dyDescent="0.25">
      <c r="A32" s="8" t="s">
        <v>44</v>
      </c>
      <c r="B32" s="5">
        <v>492.97707394731498</v>
      </c>
      <c r="C32" s="6">
        <v>2.2236617474070099</v>
      </c>
      <c r="D32" s="55">
        <v>1.61</v>
      </c>
      <c r="E32" s="3" t="b">
        <f>ABS((B32-$B$33)/($C$33^2+C32^2+D32^2)^0.5)&gt;1.96</f>
        <v>0</v>
      </c>
    </row>
    <row r="33" spans="1:5" x14ac:dyDescent="0.25">
      <c r="A33" s="4">
        <v>2022</v>
      </c>
      <c r="B33" s="4">
        <v>487</v>
      </c>
      <c r="C33" s="55">
        <v>2.7</v>
      </c>
      <c r="D33" s="7"/>
      <c r="E33" s="3"/>
    </row>
  </sheetData>
  <mergeCells count="3">
    <mergeCell ref="A18:E20"/>
    <mergeCell ref="A1:F1"/>
    <mergeCell ref="A21:I2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83"/>
  <sheetViews>
    <sheetView topLeftCell="A19" zoomScaleNormal="100" workbookViewId="0">
      <selection activeCell="J57" sqref="J57"/>
    </sheetView>
  </sheetViews>
  <sheetFormatPr baseColWidth="10" defaultColWidth="11.42578125" defaultRowHeight="15" x14ac:dyDescent="0.25"/>
  <cols>
    <col min="1" max="1" width="11.42578125" style="38"/>
    <col min="2" max="2" width="17.7109375" style="38" customWidth="1"/>
    <col min="3" max="3" width="12.140625" style="38" customWidth="1"/>
    <col min="4" max="4" width="11.42578125" style="38"/>
    <col min="5" max="5" width="13.5703125" style="38" bestFit="1" customWidth="1"/>
    <col min="6" max="6" width="9.42578125" style="38" customWidth="1"/>
    <col min="7" max="7" width="13.5703125" style="38" bestFit="1" customWidth="1"/>
    <col min="8" max="8" width="8.42578125" style="38" customWidth="1"/>
    <col min="9" max="9" width="10.7109375" style="38" customWidth="1"/>
    <col min="10" max="10" width="45.7109375" style="38" customWidth="1"/>
    <col min="11" max="11" width="37.7109375" style="38" customWidth="1"/>
    <col min="12" max="16384" width="11.42578125" style="38"/>
  </cols>
  <sheetData>
    <row r="1" spans="2:12" x14ac:dyDescent="0.25">
      <c r="B1" s="159" t="s">
        <v>176</v>
      </c>
      <c r="C1" s="159"/>
      <c r="D1" s="159"/>
      <c r="E1" s="159"/>
      <c r="F1" s="159"/>
      <c r="G1" s="159"/>
      <c r="H1" s="159"/>
      <c r="I1" s="159"/>
      <c r="J1" s="159"/>
      <c r="K1" s="159"/>
      <c r="L1" s="159"/>
    </row>
    <row r="22" s="41" customFormat="1" x14ac:dyDescent="0.25"/>
    <row r="25" s="41" customFormat="1" x14ac:dyDescent="0.25"/>
    <row r="27" s="41" customFormat="1" x14ac:dyDescent="0.25"/>
    <row r="38" spans="2:12" ht="14.45" customHeight="1" x14ac:dyDescent="0.25">
      <c r="B38" s="165" t="s">
        <v>285</v>
      </c>
      <c r="C38" s="165"/>
      <c r="D38" s="165"/>
      <c r="E38" s="165"/>
      <c r="F38" s="165"/>
      <c r="G38" s="165"/>
      <c r="H38" s="165"/>
      <c r="I38" s="165"/>
      <c r="J38" s="165"/>
      <c r="K38" s="42"/>
      <c r="L38" s="42"/>
    </row>
    <row r="39" spans="2:12" x14ac:dyDescent="0.25">
      <c r="B39" s="165"/>
      <c r="C39" s="165"/>
      <c r="D39" s="165"/>
      <c r="E39" s="165"/>
      <c r="F39" s="165"/>
      <c r="G39" s="165"/>
      <c r="H39" s="165"/>
      <c r="I39" s="165"/>
      <c r="J39" s="165"/>
      <c r="K39" s="42"/>
      <c r="L39" s="42"/>
    </row>
    <row r="40" spans="2:12" ht="13.9" customHeight="1" x14ac:dyDescent="0.25">
      <c r="B40" s="165"/>
      <c r="C40" s="165"/>
      <c r="D40" s="165"/>
      <c r="E40" s="165"/>
      <c r="F40" s="165"/>
      <c r="G40" s="165"/>
      <c r="H40" s="165"/>
      <c r="I40" s="165"/>
      <c r="J40" s="165"/>
      <c r="K40" s="42"/>
      <c r="L40" s="42"/>
    </row>
    <row r="41" spans="2:12" ht="13.9" customHeight="1" x14ac:dyDescent="0.25">
      <c r="B41" s="165" t="s">
        <v>331</v>
      </c>
      <c r="C41" s="165"/>
      <c r="D41" s="165"/>
      <c r="E41" s="165"/>
      <c r="F41" s="165"/>
      <c r="G41" s="165"/>
      <c r="H41" s="165"/>
      <c r="I41" s="165"/>
      <c r="J41" s="165"/>
      <c r="K41" s="42"/>
      <c r="L41" s="42"/>
    </row>
    <row r="42" spans="2:12" x14ac:dyDescent="0.25">
      <c r="B42" s="38" t="s">
        <v>278</v>
      </c>
      <c r="C42" s="42"/>
      <c r="D42" s="42"/>
      <c r="E42" s="42"/>
      <c r="F42" s="42"/>
      <c r="G42" s="42"/>
      <c r="H42" s="42"/>
      <c r="I42" s="42"/>
      <c r="J42" s="42"/>
      <c r="K42" s="42"/>
      <c r="L42" s="42"/>
    </row>
    <row r="45" spans="2:12" x14ac:dyDescent="0.25">
      <c r="B45" s="43" t="s">
        <v>90</v>
      </c>
      <c r="C45" s="44" t="s">
        <v>169</v>
      </c>
      <c r="D45" s="44" t="s">
        <v>45</v>
      </c>
      <c r="E45" s="44" t="s">
        <v>46</v>
      </c>
      <c r="F45" s="44" t="s">
        <v>170</v>
      </c>
      <c r="G45" s="44" t="s">
        <v>46</v>
      </c>
      <c r="H45" s="44" t="s">
        <v>0</v>
      </c>
      <c r="I45" s="44" t="s">
        <v>1</v>
      </c>
      <c r="J45" s="44" t="s">
        <v>173</v>
      </c>
      <c r="K45" s="45" t="s">
        <v>172</v>
      </c>
    </row>
    <row r="46" spans="2:12" x14ac:dyDescent="0.25">
      <c r="B46" s="46" t="s">
        <v>18</v>
      </c>
      <c r="C46" s="46">
        <v>5569</v>
      </c>
      <c r="D46" s="47">
        <v>516</v>
      </c>
      <c r="E46" s="48">
        <v>2.2999999999999998</v>
      </c>
      <c r="F46" s="47">
        <v>88.2</v>
      </c>
      <c r="G46" s="48">
        <v>1.2</v>
      </c>
      <c r="H46" s="47">
        <v>511.4</v>
      </c>
      <c r="I46" s="47">
        <v>9.1</v>
      </c>
      <c r="J46" s="46" t="b">
        <v>1</v>
      </c>
      <c r="K46" s="46" t="b">
        <v>1</v>
      </c>
    </row>
    <row r="47" spans="2:12" x14ac:dyDescent="0.25">
      <c r="B47" s="49" t="s">
        <v>21</v>
      </c>
      <c r="C47" s="49">
        <v>5760</v>
      </c>
      <c r="D47" s="50">
        <v>515.9</v>
      </c>
      <c r="E47" s="51">
        <v>3.2</v>
      </c>
      <c r="F47" s="50">
        <v>96.3</v>
      </c>
      <c r="G47" s="51">
        <v>1.9</v>
      </c>
      <c r="H47" s="50">
        <v>509.6</v>
      </c>
      <c r="I47" s="50">
        <v>12.5</v>
      </c>
      <c r="J47" s="49" t="b">
        <v>1</v>
      </c>
      <c r="K47" s="49" t="b">
        <v>1</v>
      </c>
    </row>
    <row r="48" spans="2:12" x14ac:dyDescent="0.25">
      <c r="B48" s="49" t="s">
        <v>193</v>
      </c>
      <c r="C48" s="49">
        <v>6454</v>
      </c>
      <c r="D48" s="50">
        <v>515.4</v>
      </c>
      <c r="E48" s="51">
        <v>3.6</v>
      </c>
      <c r="F48" s="50">
        <v>103.3</v>
      </c>
      <c r="G48" s="51">
        <v>2.5</v>
      </c>
      <c r="H48" s="50">
        <v>508.3</v>
      </c>
      <c r="I48" s="50">
        <v>14.2</v>
      </c>
      <c r="J48" s="49" t="b">
        <v>1</v>
      </c>
      <c r="K48" s="49" t="b">
        <v>1</v>
      </c>
    </row>
    <row r="49" spans="2:11" x14ac:dyDescent="0.25">
      <c r="B49" s="49" t="s">
        <v>11</v>
      </c>
      <c r="C49" s="49">
        <v>6392</v>
      </c>
      <c r="D49" s="50">
        <v>511</v>
      </c>
      <c r="E49" s="51">
        <v>2.4</v>
      </c>
      <c r="F49" s="50">
        <v>92.5</v>
      </c>
      <c r="G49" s="51">
        <v>1.1000000000000001</v>
      </c>
      <c r="H49" s="50">
        <v>506.4</v>
      </c>
      <c r="I49" s="50">
        <v>9.3000000000000007</v>
      </c>
      <c r="J49" s="49" t="b">
        <v>1</v>
      </c>
      <c r="K49" s="49" t="b">
        <v>1</v>
      </c>
    </row>
    <row r="50" spans="2:11" x14ac:dyDescent="0.25">
      <c r="B50" s="49" t="s">
        <v>5</v>
      </c>
      <c r="C50" s="49">
        <v>23073</v>
      </c>
      <c r="D50" s="50">
        <v>507.1</v>
      </c>
      <c r="E50" s="51">
        <v>2</v>
      </c>
      <c r="F50" s="50">
        <v>108.7</v>
      </c>
      <c r="G50" s="51">
        <v>1.4</v>
      </c>
      <c r="H50" s="50">
        <v>503.3</v>
      </c>
      <c r="I50" s="50">
        <v>7.7</v>
      </c>
      <c r="J50" s="49" t="b">
        <v>1</v>
      </c>
      <c r="K50" s="49" t="b">
        <v>1</v>
      </c>
    </row>
    <row r="51" spans="2:11" x14ac:dyDescent="0.25">
      <c r="B51" s="49" t="s">
        <v>281</v>
      </c>
      <c r="C51" s="49">
        <v>4552</v>
      </c>
      <c r="D51" s="50">
        <v>503.9</v>
      </c>
      <c r="E51" s="51">
        <v>4.3</v>
      </c>
      <c r="F51" s="50">
        <v>111.4</v>
      </c>
      <c r="G51" s="51">
        <v>1.9</v>
      </c>
      <c r="H51" s="50">
        <v>495.5</v>
      </c>
      <c r="I51" s="50">
        <v>17</v>
      </c>
      <c r="J51" s="49" t="b">
        <v>1</v>
      </c>
      <c r="K51" s="49" t="b">
        <v>1</v>
      </c>
    </row>
    <row r="52" spans="2:11" x14ac:dyDescent="0.25">
      <c r="B52" s="49" t="s">
        <v>26</v>
      </c>
      <c r="C52" s="49">
        <v>4682</v>
      </c>
      <c r="D52" s="50">
        <v>500.9</v>
      </c>
      <c r="E52" s="51">
        <v>2.1</v>
      </c>
      <c r="F52" s="50">
        <v>109.1</v>
      </c>
      <c r="G52" s="51">
        <v>1.4</v>
      </c>
      <c r="H52" s="50">
        <v>496.7</v>
      </c>
      <c r="I52" s="50">
        <v>8.3000000000000007</v>
      </c>
      <c r="J52" s="49" t="b">
        <v>1</v>
      </c>
      <c r="K52" s="49" t="b">
        <v>1</v>
      </c>
    </row>
    <row r="53" spans="2:11" x14ac:dyDescent="0.25">
      <c r="B53" s="49" t="s">
        <v>2</v>
      </c>
      <c r="C53" s="49">
        <v>13437</v>
      </c>
      <c r="D53" s="50">
        <v>498</v>
      </c>
      <c r="E53" s="51">
        <v>2</v>
      </c>
      <c r="F53" s="50">
        <v>110.9</v>
      </c>
      <c r="G53" s="51">
        <v>1.2</v>
      </c>
      <c r="H53" s="50">
        <v>494.1</v>
      </c>
      <c r="I53" s="50">
        <v>7.9</v>
      </c>
      <c r="J53" s="49" t="b">
        <v>1</v>
      </c>
      <c r="K53" s="49" t="b">
        <v>1</v>
      </c>
    </row>
    <row r="54" spans="2:11" x14ac:dyDescent="0.25">
      <c r="B54" s="49" t="s">
        <v>36</v>
      </c>
      <c r="C54" s="49">
        <v>12972</v>
      </c>
      <c r="D54" s="50">
        <v>494.4</v>
      </c>
      <c r="E54" s="51">
        <v>2.4</v>
      </c>
      <c r="F54" s="50">
        <v>104.6</v>
      </c>
      <c r="G54" s="51">
        <v>1.6</v>
      </c>
      <c r="H54" s="50">
        <v>489.8</v>
      </c>
      <c r="I54" s="50">
        <v>9.3000000000000007</v>
      </c>
      <c r="J54" s="49" t="b">
        <v>1</v>
      </c>
      <c r="K54" s="49" t="b">
        <v>1</v>
      </c>
    </row>
    <row r="55" spans="2:11" x14ac:dyDescent="0.25">
      <c r="B55" s="49" t="s">
        <v>12</v>
      </c>
      <c r="C55" s="49">
        <v>10239</v>
      </c>
      <c r="D55" s="50">
        <v>490.2</v>
      </c>
      <c r="E55" s="51">
        <v>2.2999999999999998</v>
      </c>
      <c r="F55" s="50">
        <v>104</v>
      </c>
      <c r="G55" s="51">
        <v>1.1000000000000001</v>
      </c>
      <c r="H55" s="50">
        <v>485.8</v>
      </c>
      <c r="I55" s="50">
        <v>8.9</v>
      </c>
      <c r="J55" s="49" t="b">
        <v>1</v>
      </c>
      <c r="K55" s="49" t="b">
        <v>1</v>
      </c>
    </row>
    <row r="56" spans="2:11" x14ac:dyDescent="0.25">
      <c r="B56" s="49" t="s">
        <v>10</v>
      </c>
      <c r="C56" s="49">
        <v>6200</v>
      </c>
      <c r="D56" s="50">
        <v>488.8</v>
      </c>
      <c r="E56" s="51">
        <v>2.6</v>
      </c>
      <c r="F56" s="50">
        <v>91.9</v>
      </c>
      <c r="G56" s="51">
        <v>1.3</v>
      </c>
      <c r="H56" s="50">
        <v>483.7</v>
      </c>
      <c r="I56" s="50">
        <v>10.1</v>
      </c>
      <c r="J56" s="49" t="b">
        <v>1</v>
      </c>
      <c r="K56" s="49" t="b">
        <v>1</v>
      </c>
    </row>
    <row r="57" spans="2:11" x14ac:dyDescent="0.25">
      <c r="B57" s="49" t="s">
        <v>28</v>
      </c>
      <c r="C57" s="49">
        <v>6011</v>
      </c>
      <c r="D57" s="50">
        <v>488.7</v>
      </c>
      <c r="E57" s="51">
        <v>2.7</v>
      </c>
      <c r="F57" s="50">
        <v>104</v>
      </c>
      <c r="G57" s="51">
        <v>1.9</v>
      </c>
      <c r="H57" s="50">
        <v>483.3</v>
      </c>
      <c r="I57" s="50">
        <v>10.7</v>
      </c>
      <c r="J57" s="49" t="b">
        <v>1</v>
      </c>
      <c r="K57" s="49" t="b">
        <v>1</v>
      </c>
    </row>
    <row r="58" spans="2:11" x14ac:dyDescent="0.25">
      <c r="B58" s="49" t="s">
        <v>9</v>
      </c>
      <c r="C58" s="49">
        <v>8460</v>
      </c>
      <c r="D58" s="50">
        <v>488.6</v>
      </c>
      <c r="E58" s="51">
        <v>2.2000000000000002</v>
      </c>
      <c r="F58" s="50">
        <v>97.9</v>
      </c>
      <c r="G58" s="51">
        <v>1.4</v>
      </c>
      <c r="H58" s="50">
        <v>484.2</v>
      </c>
      <c r="I58" s="50">
        <v>8.8000000000000007</v>
      </c>
      <c r="J58" s="49" t="b">
        <v>1</v>
      </c>
      <c r="K58" s="49" t="b">
        <v>1</v>
      </c>
    </row>
    <row r="59" spans="2:11" x14ac:dyDescent="0.25">
      <c r="B59" s="49" t="s">
        <v>33</v>
      </c>
      <c r="C59" s="49">
        <v>6072</v>
      </c>
      <c r="D59" s="50">
        <v>487</v>
      </c>
      <c r="E59" s="51">
        <v>2.5</v>
      </c>
      <c r="F59" s="50">
        <v>110.8</v>
      </c>
      <c r="G59" s="51">
        <v>1.5</v>
      </c>
      <c r="H59" s="50">
        <v>482.1</v>
      </c>
      <c r="I59" s="50">
        <v>9.8000000000000007</v>
      </c>
      <c r="J59" s="49" t="b">
        <v>1</v>
      </c>
      <c r="K59" s="49" t="b">
        <v>1</v>
      </c>
    </row>
    <row r="60" spans="2:11" x14ac:dyDescent="0.25">
      <c r="B60" s="49" t="s">
        <v>34</v>
      </c>
      <c r="C60" s="49">
        <v>6829</v>
      </c>
      <c r="D60" s="50">
        <v>483.3</v>
      </c>
      <c r="E60" s="51">
        <v>2.2999999999999998</v>
      </c>
      <c r="F60" s="50">
        <v>105</v>
      </c>
      <c r="G60" s="51">
        <v>1.5</v>
      </c>
      <c r="H60" s="50">
        <v>478.9</v>
      </c>
      <c r="I60" s="50">
        <v>8.9</v>
      </c>
      <c r="J60" s="49" t="b">
        <v>1</v>
      </c>
      <c r="K60" s="49" t="b">
        <v>1</v>
      </c>
    </row>
    <row r="61" spans="2:11" x14ac:dyDescent="0.25">
      <c r="B61" s="49" t="s">
        <v>20</v>
      </c>
      <c r="C61" s="49">
        <v>10552</v>
      </c>
      <c r="D61" s="50">
        <v>481.6</v>
      </c>
      <c r="E61" s="51">
        <v>2.7</v>
      </c>
      <c r="F61" s="50">
        <v>92.3</v>
      </c>
      <c r="G61" s="51">
        <v>1.3</v>
      </c>
      <c r="H61" s="50">
        <v>476.3</v>
      </c>
      <c r="I61" s="50">
        <v>10.5</v>
      </c>
      <c r="J61" s="49" t="b">
        <v>1</v>
      </c>
      <c r="K61" s="52" t="b">
        <v>0</v>
      </c>
    </row>
    <row r="62" spans="2:11" x14ac:dyDescent="0.25">
      <c r="B62" s="49" t="s">
        <v>3</v>
      </c>
      <c r="C62" s="49">
        <v>6151</v>
      </c>
      <c r="D62" s="50">
        <v>480.4</v>
      </c>
      <c r="E62" s="51">
        <v>2.7</v>
      </c>
      <c r="F62" s="50">
        <v>104.1</v>
      </c>
      <c r="G62" s="51">
        <v>1.4</v>
      </c>
      <c r="H62" s="50">
        <v>475.2</v>
      </c>
      <c r="I62" s="50">
        <v>10.5</v>
      </c>
      <c r="J62" s="52" t="b">
        <v>0</v>
      </c>
      <c r="K62" s="52" t="b">
        <v>0</v>
      </c>
    </row>
    <row r="63" spans="2:11" x14ac:dyDescent="0.25">
      <c r="B63" s="49" t="s">
        <v>14</v>
      </c>
      <c r="C63" s="49">
        <v>6116</v>
      </c>
      <c r="D63" s="50">
        <v>479.8</v>
      </c>
      <c r="E63" s="51">
        <v>3.6</v>
      </c>
      <c r="F63" s="50">
        <v>105.9</v>
      </c>
      <c r="G63" s="51">
        <v>1.5</v>
      </c>
      <c r="H63" s="50">
        <v>472.7</v>
      </c>
      <c r="I63" s="50">
        <v>14.2</v>
      </c>
      <c r="J63" s="52" t="b">
        <v>0</v>
      </c>
      <c r="K63" s="52" t="b">
        <v>0</v>
      </c>
    </row>
    <row r="64" spans="2:11" x14ac:dyDescent="0.25">
      <c r="B64" s="49" t="s">
        <v>4</v>
      </c>
      <c r="C64" s="49">
        <v>8286</v>
      </c>
      <c r="D64" s="50">
        <v>478.9</v>
      </c>
      <c r="E64" s="51">
        <v>2.5</v>
      </c>
      <c r="F64" s="50">
        <v>104.8</v>
      </c>
      <c r="G64" s="51">
        <v>1.4</v>
      </c>
      <c r="H64" s="50">
        <v>473.9</v>
      </c>
      <c r="I64" s="50">
        <v>9.9</v>
      </c>
      <c r="J64" s="52" t="b">
        <v>0</v>
      </c>
      <c r="K64" s="52" t="b">
        <v>0</v>
      </c>
    </row>
    <row r="65" spans="2:11" x14ac:dyDescent="0.25">
      <c r="B65" s="49" t="s">
        <v>29</v>
      </c>
      <c r="C65" s="49">
        <v>6793</v>
      </c>
      <c r="D65" s="50">
        <v>476.6</v>
      </c>
      <c r="E65" s="51">
        <v>2.7</v>
      </c>
      <c r="F65" s="50">
        <v>93.5</v>
      </c>
      <c r="G65" s="51">
        <v>1.7</v>
      </c>
      <c r="H65" s="50">
        <v>471.4</v>
      </c>
      <c r="I65" s="50">
        <v>10.4</v>
      </c>
      <c r="J65" s="52" t="b">
        <v>0</v>
      </c>
      <c r="K65" s="52" t="b">
        <v>0</v>
      </c>
    </row>
    <row r="66" spans="2:11" x14ac:dyDescent="0.25">
      <c r="B66" s="49" t="s">
        <v>27</v>
      </c>
      <c r="C66" s="49">
        <v>6611</v>
      </c>
      <c r="D66" s="50">
        <v>476.5</v>
      </c>
      <c r="E66" s="51">
        <v>2.5</v>
      </c>
      <c r="F66" s="50">
        <v>112.4</v>
      </c>
      <c r="G66" s="51">
        <v>1.3</v>
      </c>
      <c r="H66" s="50">
        <v>471.5</v>
      </c>
      <c r="I66" s="50">
        <v>10</v>
      </c>
      <c r="J66" s="52" t="b">
        <v>0</v>
      </c>
      <c r="K66" s="52" t="b">
        <v>0</v>
      </c>
    </row>
    <row r="67" spans="2:11" x14ac:dyDescent="0.25">
      <c r="B67" s="52" t="s">
        <v>171</v>
      </c>
      <c r="C67" s="52">
        <v>295161</v>
      </c>
      <c r="D67" s="53">
        <v>475.6</v>
      </c>
      <c r="E67" s="54">
        <v>0.4</v>
      </c>
      <c r="F67" s="53">
        <v>100.5</v>
      </c>
      <c r="G67" s="54">
        <v>0.2</v>
      </c>
      <c r="H67" s="53">
        <v>474.7</v>
      </c>
      <c r="I67" s="53">
        <v>1.8</v>
      </c>
      <c r="J67" s="52"/>
      <c r="K67" s="52" t="b">
        <v>0</v>
      </c>
    </row>
    <row r="68" spans="2:11" x14ac:dyDescent="0.25">
      <c r="B68" s="49" t="s">
        <v>22</v>
      </c>
      <c r="C68" s="49">
        <v>5373</v>
      </c>
      <c r="D68" s="50">
        <v>474.6</v>
      </c>
      <c r="E68" s="51">
        <v>2.5</v>
      </c>
      <c r="F68" s="50">
        <v>89.7</v>
      </c>
      <c r="G68" s="51">
        <v>1.5</v>
      </c>
      <c r="H68" s="50">
        <v>469.7</v>
      </c>
      <c r="I68" s="50">
        <v>9.6</v>
      </c>
      <c r="J68" s="52" t="b">
        <v>0</v>
      </c>
      <c r="K68" s="52" t="b">
        <v>0</v>
      </c>
    </row>
    <row r="69" spans="2:11" x14ac:dyDescent="0.25">
      <c r="B69" s="49" t="s">
        <v>32</v>
      </c>
      <c r="C69" s="49">
        <v>30800</v>
      </c>
      <c r="D69" s="50">
        <v>474.3</v>
      </c>
      <c r="E69" s="51">
        <v>1.6</v>
      </c>
      <c r="F69" s="50">
        <v>96.7</v>
      </c>
      <c r="G69" s="51">
        <v>1</v>
      </c>
      <c r="H69" s="50">
        <v>471.1</v>
      </c>
      <c r="I69" s="50">
        <v>6.5</v>
      </c>
      <c r="J69" s="52" t="b">
        <v>0</v>
      </c>
      <c r="K69" s="52" t="b">
        <v>0</v>
      </c>
    </row>
    <row r="70" spans="2:11" x14ac:dyDescent="0.25">
      <c r="B70" s="52" t="s">
        <v>13</v>
      </c>
      <c r="C70" s="52">
        <v>6770</v>
      </c>
      <c r="D70" s="53">
        <v>473.9</v>
      </c>
      <c r="E70" s="54">
        <v>3.1</v>
      </c>
      <c r="F70" s="53">
        <v>105.8</v>
      </c>
      <c r="G70" s="54">
        <v>1.4</v>
      </c>
      <c r="H70" s="53">
        <v>467.8</v>
      </c>
      <c r="I70" s="53">
        <v>12</v>
      </c>
      <c r="J70" s="52" t="b">
        <v>0</v>
      </c>
      <c r="K70" s="52"/>
    </row>
    <row r="71" spans="2:11" x14ac:dyDescent="0.25">
      <c r="B71" s="49" t="s">
        <v>19</v>
      </c>
      <c r="C71" s="49">
        <v>6251</v>
      </c>
      <c r="D71" s="50">
        <v>473.8</v>
      </c>
      <c r="E71" s="51">
        <v>3.5</v>
      </c>
      <c r="F71" s="50">
        <v>122.1</v>
      </c>
      <c r="G71" s="51">
        <v>1.6</v>
      </c>
      <c r="H71" s="50">
        <v>467</v>
      </c>
      <c r="I71" s="50">
        <v>13.7</v>
      </c>
      <c r="J71" s="52" t="b">
        <v>0</v>
      </c>
      <c r="K71" s="52" t="b">
        <v>0</v>
      </c>
    </row>
    <row r="72" spans="2:11" x14ac:dyDescent="0.25">
      <c r="B72" s="49" t="s">
        <v>16</v>
      </c>
      <c r="C72" s="49">
        <v>6198</v>
      </c>
      <c r="D72" s="50">
        <v>473</v>
      </c>
      <c r="E72" s="51">
        <v>2.8</v>
      </c>
      <c r="F72" s="50">
        <v>101.5</v>
      </c>
      <c r="G72" s="51">
        <v>1.9</v>
      </c>
      <c r="H72" s="50">
        <v>467.4</v>
      </c>
      <c r="I72" s="50">
        <v>11.1</v>
      </c>
      <c r="J72" s="52" t="b">
        <v>0</v>
      </c>
      <c r="K72" s="52" t="b">
        <v>0</v>
      </c>
    </row>
    <row r="73" spans="2:11" x14ac:dyDescent="0.25">
      <c r="B73" s="49" t="s">
        <v>23</v>
      </c>
      <c r="C73" s="49">
        <v>7257</v>
      </c>
      <c r="D73" s="50">
        <v>471.8</v>
      </c>
      <c r="E73" s="51">
        <v>2.2000000000000002</v>
      </c>
      <c r="F73" s="50">
        <v>94.2</v>
      </c>
      <c r="G73" s="51">
        <v>1.5</v>
      </c>
      <c r="H73" s="50">
        <v>467.5</v>
      </c>
      <c r="I73" s="50">
        <v>8.6999999999999993</v>
      </c>
      <c r="J73" s="52" t="b">
        <v>0</v>
      </c>
      <c r="K73" s="52" t="b">
        <v>0</v>
      </c>
    </row>
    <row r="74" spans="2:11" x14ac:dyDescent="0.25">
      <c r="B74" s="49" t="s">
        <v>31</v>
      </c>
      <c r="C74" s="49">
        <v>6721</v>
      </c>
      <c r="D74" s="50">
        <v>468.5</v>
      </c>
      <c r="E74" s="51">
        <v>1.6</v>
      </c>
      <c r="F74" s="50">
        <v>96.5</v>
      </c>
      <c r="G74" s="51">
        <v>1.2</v>
      </c>
      <c r="H74" s="50">
        <v>465.3</v>
      </c>
      <c r="I74" s="50">
        <v>6.4</v>
      </c>
      <c r="J74" s="49" t="b">
        <v>1</v>
      </c>
      <c r="K74" s="52" t="b">
        <v>0</v>
      </c>
    </row>
    <row r="75" spans="2:11" x14ac:dyDescent="0.25">
      <c r="B75" s="49" t="s">
        <v>25</v>
      </c>
      <c r="C75" s="49">
        <v>5046</v>
      </c>
      <c r="D75" s="50">
        <v>459.2</v>
      </c>
      <c r="E75" s="51">
        <v>4.3</v>
      </c>
      <c r="F75" s="50">
        <v>114.9</v>
      </c>
      <c r="G75" s="51">
        <v>2.1</v>
      </c>
      <c r="H75" s="50">
        <v>450.9</v>
      </c>
      <c r="I75" s="50">
        <v>16.8</v>
      </c>
      <c r="J75" s="49" t="b">
        <v>1</v>
      </c>
      <c r="K75" s="49" t="b">
        <v>1</v>
      </c>
    </row>
    <row r="76" spans="2:11" x14ac:dyDescent="0.25">
      <c r="B76" s="49" t="s">
        <v>35</v>
      </c>
      <c r="C76" s="49">
        <v>7250</v>
      </c>
      <c r="D76" s="50">
        <v>456.1</v>
      </c>
      <c r="E76" s="51">
        <v>1.9</v>
      </c>
      <c r="F76" s="50">
        <v>86.5</v>
      </c>
      <c r="G76" s="51">
        <v>1.1000000000000001</v>
      </c>
      <c r="H76" s="50">
        <v>452.5</v>
      </c>
      <c r="I76" s="50">
        <v>7.3</v>
      </c>
      <c r="J76" s="49" t="b">
        <v>1</v>
      </c>
      <c r="K76" s="49" t="b">
        <v>1</v>
      </c>
    </row>
    <row r="77" spans="2:11" x14ac:dyDescent="0.25">
      <c r="B77" s="49" t="s">
        <v>6</v>
      </c>
      <c r="C77" s="49">
        <v>6488</v>
      </c>
      <c r="D77" s="50">
        <v>448</v>
      </c>
      <c r="E77" s="51">
        <v>2.6</v>
      </c>
      <c r="F77" s="50">
        <v>93.3</v>
      </c>
      <c r="G77" s="51">
        <v>1.4</v>
      </c>
      <c r="H77" s="50">
        <v>442.8</v>
      </c>
      <c r="I77" s="50">
        <v>10.3</v>
      </c>
      <c r="J77" s="49" t="b">
        <v>1</v>
      </c>
      <c r="K77" s="49" t="b">
        <v>1</v>
      </c>
    </row>
    <row r="78" spans="2:11" x14ac:dyDescent="0.25">
      <c r="B78" s="49" t="s">
        <v>30</v>
      </c>
      <c r="C78" s="49">
        <v>5824</v>
      </c>
      <c r="D78" s="50">
        <v>446.9</v>
      </c>
      <c r="E78" s="51">
        <v>3.1</v>
      </c>
      <c r="F78" s="50">
        <v>104.7</v>
      </c>
      <c r="G78" s="51">
        <v>1.6</v>
      </c>
      <c r="H78" s="50">
        <v>440.8</v>
      </c>
      <c r="I78" s="50">
        <v>12.2</v>
      </c>
      <c r="J78" s="49" t="b">
        <v>1</v>
      </c>
      <c r="K78" s="49" t="b">
        <v>1</v>
      </c>
    </row>
    <row r="79" spans="2:11" x14ac:dyDescent="0.25">
      <c r="B79" s="49" t="s">
        <v>15</v>
      </c>
      <c r="C79" s="49">
        <v>6403</v>
      </c>
      <c r="D79" s="50">
        <v>438.4</v>
      </c>
      <c r="E79" s="51">
        <v>2.8</v>
      </c>
      <c r="F79" s="50">
        <v>94.3</v>
      </c>
      <c r="G79" s="51">
        <v>1.3</v>
      </c>
      <c r="H79" s="50">
        <v>432.9</v>
      </c>
      <c r="I79" s="50">
        <v>11.1</v>
      </c>
      <c r="J79" s="49" t="b">
        <v>1</v>
      </c>
      <c r="K79" s="49" t="b">
        <v>1</v>
      </c>
    </row>
    <row r="80" spans="2:11" x14ac:dyDescent="0.25">
      <c r="B80" s="49" t="s">
        <v>17</v>
      </c>
      <c r="C80" s="49">
        <v>3364</v>
      </c>
      <c r="D80" s="50">
        <v>435.9</v>
      </c>
      <c r="E80" s="51">
        <v>2.1</v>
      </c>
      <c r="F80" s="50">
        <v>103</v>
      </c>
      <c r="G80" s="51">
        <v>1.3</v>
      </c>
      <c r="H80" s="50">
        <v>431.9</v>
      </c>
      <c r="I80" s="50">
        <v>8.1</v>
      </c>
      <c r="J80" s="49" t="b">
        <v>1</v>
      </c>
      <c r="K80" s="49" t="b">
        <v>1</v>
      </c>
    </row>
    <row r="81" spans="2:11" x14ac:dyDescent="0.25">
      <c r="B81" s="49" t="s">
        <v>24</v>
      </c>
      <c r="C81" s="49">
        <v>6288</v>
      </c>
      <c r="D81" s="50">
        <v>415.4</v>
      </c>
      <c r="E81" s="51">
        <v>2.9</v>
      </c>
      <c r="F81" s="50">
        <v>84.3</v>
      </c>
      <c r="G81" s="51">
        <v>1.9</v>
      </c>
      <c r="H81" s="50">
        <v>409.6</v>
      </c>
      <c r="I81" s="50">
        <v>11.4</v>
      </c>
      <c r="J81" s="49" t="b">
        <v>1</v>
      </c>
      <c r="K81" s="49" t="b">
        <v>1</v>
      </c>
    </row>
    <row r="82" spans="2:11" x14ac:dyDescent="0.25">
      <c r="B82" s="49" t="s">
        <v>8</v>
      </c>
      <c r="C82" s="49">
        <v>6113</v>
      </c>
      <c r="D82" s="50">
        <v>415.2</v>
      </c>
      <c r="E82" s="51">
        <v>2.7</v>
      </c>
      <c r="F82" s="50">
        <v>86.3</v>
      </c>
      <c r="G82" s="51">
        <v>1.2</v>
      </c>
      <c r="H82" s="50">
        <v>410</v>
      </c>
      <c r="I82" s="50">
        <v>10.4</v>
      </c>
      <c r="J82" s="49" t="b">
        <v>1</v>
      </c>
      <c r="K82" s="49" t="b">
        <v>1</v>
      </c>
    </row>
    <row r="83" spans="2:11" x14ac:dyDescent="0.25">
      <c r="B83" s="49" t="s">
        <v>7</v>
      </c>
      <c r="C83" s="49">
        <v>7804</v>
      </c>
      <c r="D83" s="50">
        <v>408.7</v>
      </c>
      <c r="E83" s="51">
        <v>3.8</v>
      </c>
      <c r="F83" s="50">
        <v>93.2</v>
      </c>
      <c r="G83" s="51">
        <v>1.6</v>
      </c>
      <c r="H83" s="50">
        <v>401.3</v>
      </c>
      <c r="I83" s="50">
        <v>14.7</v>
      </c>
      <c r="J83" s="49" t="b">
        <v>1</v>
      </c>
      <c r="K83" s="49" t="b">
        <v>1</v>
      </c>
    </row>
  </sheetData>
  <mergeCells count="3">
    <mergeCell ref="B1:L1"/>
    <mergeCell ref="B38:J40"/>
    <mergeCell ref="B41:J4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23</vt:i4>
      </vt:variant>
    </vt:vector>
  </HeadingPairs>
  <TitlesOfParts>
    <vt:vector size="23" baseType="lpstr">
      <vt:lpstr>Figure 1</vt:lpstr>
      <vt:lpstr>Figure 1.2 Web</vt:lpstr>
      <vt:lpstr>Figure 1.3 Web</vt:lpstr>
      <vt:lpstr>Figure 1.4 Web</vt:lpstr>
      <vt:lpstr>Figure 2</vt:lpstr>
      <vt:lpstr>Figure 2.2 Web</vt:lpstr>
      <vt:lpstr>Figure 2.3 Web</vt:lpstr>
      <vt:lpstr>Figure 3 Web</vt:lpstr>
      <vt:lpstr>Figure 4</vt:lpstr>
      <vt:lpstr>Figure 4.2 Web</vt:lpstr>
      <vt:lpstr>Figure 4.3 Web</vt:lpstr>
      <vt:lpstr>Figure 5 Web</vt:lpstr>
      <vt:lpstr>Figure 6</vt:lpstr>
      <vt:lpstr>Figure 6.2 Web</vt:lpstr>
      <vt:lpstr>Figure 6.3 Web</vt:lpstr>
      <vt:lpstr>Figure 7</vt:lpstr>
      <vt:lpstr>Figure 8 Web</vt:lpstr>
      <vt:lpstr>Figure 8.2 Web</vt:lpstr>
      <vt:lpstr>Figure 9 Web</vt:lpstr>
      <vt:lpstr>Figure 9.2 Web</vt:lpstr>
      <vt:lpstr>Figure 10 Web</vt:lpstr>
      <vt:lpstr>Figure 11 Web</vt:lpstr>
      <vt:lpstr>Méthodologie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PISA 2022 : culture scientifique, compréhension de l’écrit et vie de l’élève</dc:title>
  <dc:creator>DEPP;Direction de l'évaluation de la prospective et de la performance</dc:creator>
  <cp:keywords>enquête PISA; évaluation internationale; comparaison internationale; OCDE; enseignement du second degré; collégien; lycéen; sexe/genre; culture scientifique</cp:keywords>
  <cp:lastModifiedBy>Administration centrale</cp:lastModifiedBy>
  <dcterms:created xsi:type="dcterms:W3CDTF">2023-09-06T17:11:08Z</dcterms:created>
  <dcterms:modified xsi:type="dcterms:W3CDTF">2023-12-04T11:05:43Z</dcterms:modified>
</cp:coreProperties>
</file>