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8.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ml.chartshapes+xml"/>
  <Override PartName="/xl/charts/chart22.xml" ContentType="application/vnd.openxmlformats-officedocument.drawingml.chart+xml"/>
  <Override PartName="/xl/drawings/drawing14.xml" ContentType="application/vnd.openxmlformats-officedocument.drawingml.chartshapes+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charts/chart25.xml" ContentType="application/vnd.openxmlformats-officedocument.drawingml.chart+xml"/>
  <Override PartName="/xl/drawings/drawing15.xml" ContentType="application/vnd.openxmlformats-officedocument.drawingml.chartshapes+xml"/>
  <Override PartName="/xl/charts/chart2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22.xml" ContentType="application/vnd.ms-office.chartstyle+xml"/>
  <Override PartName="/xl/charts/colors22.xml" ContentType="application/vnd.ms-office.chartcolorstyle+xml"/>
  <Override PartName="/xl/charts/chart32.xml" ContentType="application/vnd.openxmlformats-officedocument.drawingml.chart+xml"/>
  <Override PartName="/xl/charts/style23.xml" ContentType="application/vnd.ms-office.chartstyle+xml"/>
  <Override PartName="/xl/charts/colors23.xml" ContentType="application/vnd.ms-office.chartcolorstyle+xml"/>
  <Override PartName="/xl/charts/chart33.xml" ContentType="application/vnd.openxmlformats-officedocument.drawingml.chart+xml"/>
  <Override PartName="/xl/charts/style24.xml" ContentType="application/vnd.ms-office.chartstyle+xml"/>
  <Override PartName="/xl/charts/colors24.xml" ContentType="application/vnd.ms-office.chartcolorstyle+xml"/>
  <Override PartName="/xl/charts/chart34.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mirei\MIREI\Nos publications\L'Europe de l'éducation en chiffres\Édition française\L'Europe de l'éducation 2022\Fichiers excel mise en ligne\"/>
    </mc:Choice>
  </mc:AlternateContent>
  <bookViews>
    <workbookView xWindow="0" yWindow="0" windowWidth="10260" windowHeight="6075"/>
  </bookViews>
  <sheets>
    <sheet name="Table des contenus" sheetId="16" r:id="rId1"/>
    <sheet name="4.1" sheetId="1" r:id="rId2"/>
    <sheet name="4.2" sheetId="12" r:id="rId3"/>
    <sheet name="4.3" sheetId="15" r:id="rId4"/>
    <sheet name="4.4" sheetId="14" r:id="rId5"/>
    <sheet name="4.5" sheetId="10" r:id="rId6"/>
    <sheet name="4.6" sheetId="7" r:id="rId7"/>
    <sheet name="4.7" sheetId="2" r:id="rId8"/>
    <sheet name="4.8" sheetId="9" r:id="rId9"/>
    <sheet name="4.9" sheetId="4" r:id="rId10"/>
  </sheets>
  <externalReferences>
    <externalReference r:id="rId11"/>
  </externalReferences>
  <definedNames>
    <definedName name="Act_Ref">'[1]Hidden Sheet'!$A$16:$F$65</definedName>
    <definedName name="copie" localSheetId="5">#REF!</definedName>
    <definedName name="copie" localSheetId="8">#REF!</definedName>
    <definedName name="copie">#REF!</definedName>
    <definedName name="Country">#REF!</definedName>
    <definedName name="DropDown" localSheetId="5">#REF!</definedName>
    <definedName name="DropDown" localSheetId="8">#REF!</definedName>
    <definedName name="DropDown">#REF!</definedName>
    <definedName name="No___Filter_Dependent" localSheetId="5">#REF!</definedName>
    <definedName name="No___Filter_Dependent" localSheetId="8">#REF!</definedName>
    <definedName name="No___Filter_Dependent">#REF!</definedName>
    <definedName name="REQ_FIN_1" localSheetId="8">#REF!</definedName>
    <definedName name="REQ_FIN_1">#REF!</definedName>
    <definedName name="TOC_INDEX" localSheetId="8">#REF!</definedName>
    <definedName name="TOC_INDEX">#REF!</definedName>
    <definedName name="Yes" localSheetId="8">#REF!</definedName>
    <definedName name="Yes">#REF!</definedName>
    <definedName name="yes___TREND_ITEM" localSheetId="8">#REF!</definedName>
    <definedName name="yes___TREND_ITEM">#REF!</definedName>
    <definedName name="YesNo" localSheetId="8">#REF!</definedName>
    <definedName name="YesNo">#REF!</definedName>
    <definedName name="YesNoPISA" localSheetId="8">#REF!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4" l="1"/>
  <c r="E7" i="14"/>
  <c r="E8" i="14"/>
  <c r="E9" i="14"/>
  <c r="E10" i="14"/>
  <c r="E11" i="14"/>
  <c r="E12" i="14"/>
  <c r="E13" i="14"/>
  <c r="E14" i="14"/>
  <c r="E15" i="14"/>
  <c r="E16" i="14"/>
  <c r="E17" i="14"/>
  <c r="E18" i="14"/>
  <c r="E19" i="14"/>
  <c r="E20" i="14"/>
  <c r="E21" i="14"/>
  <c r="E22" i="14"/>
  <c r="E23" i="14"/>
  <c r="E24" i="14"/>
  <c r="E25" i="14"/>
  <c r="E26" i="14"/>
  <c r="E56" i="14"/>
  <c r="E55" i="14"/>
  <c r="E54" i="14"/>
  <c r="E53" i="14"/>
  <c r="E52" i="14"/>
  <c r="E51" i="14"/>
  <c r="E50" i="14"/>
  <c r="E49" i="14"/>
  <c r="E48" i="14"/>
  <c r="E47" i="14"/>
  <c r="E46" i="14"/>
  <c r="E45" i="14"/>
  <c r="E44" i="14"/>
  <c r="E43" i="14"/>
  <c r="E42" i="14"/>
  <c r="E41" i="14"/>
  <c r="E40" i="14"/>
  <c r="E39" i="14"/>
  <c r="E38" i="14"/>
  <c r="E37" i="14"/>
  <c r="E36" i="14"/>
  <c r="E35" i="14"/>
  <c r="E34" i="14"/>
  <c r="E33" i="14"/>
  <c r="J55" i="14"/>
  <c r="J54" i="14"/>
  <c r="J53" i="14"/>
  <c r="J52" i="14"/>
  <c r="J51" i="14"/>
  <c r="J50" i="14"/>
  <c r="J49" i="14"/>
  <c r="J48" i="14"/>
  <c r="J47" i="14"/>
  <c r="J46" i="14"/>
  <c r="J45" i="14"/>
  <c r="J44" i="14"/>
  <c r="J43" i="14"/>
  <c r="J42" i="14"/>
  <c r="J41" i="14"/>
  <c r="J40" i="14"/>
  <c r="J39" i="14"/>
  <c r="J38" i="14"/>
  <c r="J37" i="14"/>
  <c r="J36" i="14"/>
  <c r="J35" i="14"/>
  <c r="J34" i="14"/>
  <c r="J33" i="14"/>
  <c r="J27" i="14"/>
  <c r="J28" i="14"/>
  <c r="J29" i="14"/>
  <c r="J26" i="14"/>
  <c r="J25" i="14"/>
  <c r="J24" i="14"/>
  <c r="J23" i="14"/>
  <c r="J22" i="14"/>
  <c r="J21" i="14"/>
  <c r="J20" i="14"/>
  <c r="J19" i="14"/>
  <c r="J18" i="14"/>
  <c r="J17" i="14"/>
  <c r="J16" i="14"/>
  <c r="J15" i="14"/>
  <c r="J14" i="14"/>
  <c r="J13" i="14"/>
  <c r="J12" i="14"/>
  <c r="J11" i="14"/>
  <c r="J10" i="14"/>
  <c r="J9" i="14"/>
  <c r="J8" i="14"/>
  <c r="J7" i="14"/>
  <c r="J6" i="14"/>
</calcChain>
</file>

<file path=xl/sharedStrings.xml><?xml version="1.0" encoding="utf-8"?>
<sst xmlns="http://schemas.openxmlformats.org/spreadsheetml/2006/main" count="988" uniqueCount="215">
  <si>
    <t>CITE 1</t>
  </si>
  <si>
    <t>CITE 2</t>
  </si>
  <si>
    <t>CITE 3</t>
  </si>
  <si>
    <t>EL</t>
  </si>
  <si>
    <t>LV</t>
  </si>
  <si>
    <t>LT</t>
  </si>
  <si>
    <t>EE</t>
  </si>
  <si>
    <t>PT</t>
  </si>
  <si>
    <t>IT</t>
  </si>
  <si>
    <t>HU</t>
  </si>
  <si>
    <t>BG</t>
  </si>
  <si>
    <t>AT</t>
  </si>
  <si>
    <t>SK</t>
  </si>
  <si>
    <t>ES</t>
  </si>
  <si>
    <t>UE-27</t>
  </si>
  <si>
    <t>SE</t>
  </si>
  <si>
    <t>DE</t>
  </si>
  <si>
    <t>NL</t>
  </si>
  <si>
    <t>CZ</t>
  </si>
  <si>
    <t>FR</t>
  </si>
  <si>
    <t>PL</t>
  </si>
  <si>
    <t>FI</t>
  </si>
  <si>
    <t>DK</t>
  </si>
  <si>
    <t>CY</t>
  </si>
  <si>
    <t>BE</t>
  </si>
  <si>
    <t>RO</t>
  </si>
  <si>
    <t>HR</t>
  </si>
  <si>
    <t>LU</t>
  </si>
  <si>
    <t>MT</t>
  </si>
  <si>
    <t>4.1.3 : Déclarations des enseignants de CITE 2 en 2018 quant à leurs motivation « sociales » à rejoindre la profession</t>
  </si>
  <si>
    <t>L'enseignement me donnait la possibilité de fournir ma contribution à la société</t>
  </si>
  <si>
    <t>L'enseignement me donnait la possibilité de jouer un rôle dans le développement des enfants et des jeunes</t>
  </si>
  <si>
    <t>L'enseignement me donnait la possibilité d'aider les personnes socialement défavorisées</t>
  </si>
  <si>
    <t>UE-23</t>
  </si>
  <si>
    <t>4.1.4 : Déclarations des enseignants de CITE 2 en 2018 quant à leurs motivation « personnelles » à rejoindre la profession</t>
  </si>
  <si>
    <t>L'enseignement assurait un revenu stable</t>
  </si>
  <si>
    <t>L'enseignement était un métier sûr</t>
  </si>
  <si>
    <t>L'emploi du temps d'un enseignant s'accordait bien avec mes responsabilités personnelles</t>
  </si>
  <si>
    <t>Date d'extraction</t>
  </si>
  <si>
    <t>10.06.2022</t>
  </si>
  <si>
    <t>Note : Les données de l'Irlande et de la Slovénie ne sont pas disponibles.</t>
  </si>
  <si>
    <t>Collaborer avec d’autres enseignants de cet établissement pour appliquer des barèmes communs pour évaluer les progrès des élèves</t>
  </si>
  <si>
    <t>SI</t>
  </si>
  <si>
    <t>Heures</t>
  </si>
  <si>
    <t>Je fais travailler les élèves en petits groupes pour qu'ils trouvent ensemble une solution à un problème ou à un exercice</t>
  </si>
  <si>
    <t>Je fais référence à un problème de la vie courante ou du monde du travail pour montrer l’utilité des nouveaux acquis</t>
  </si>
  <si>
    <t>Je donne des exercices similaires aux élèves jusqu’au moment où je suis sûr(e) qu’ils ont tous compris le point abordé</t>
  </si>
  <si>
    <t>Je laisse les élèves évaluer eux-mêmes leurs progrès</t>
  </si>
  <si>
    <t>J’administre une évaluation que  j’élabore moi-même</t>
  </si>
  <si>
    <t>J’ajoute un commentaire écrit à la note chiffrée ou à l'appréciation des travaux des élèves</t>
  </si>
  <si>
    <t>Je pense que mon métier est valorisé par la société</t>
  </si>
  <si>
    <t>Je regrette d'être devenu enseignant</t>
  </si>
  <si>
    <t>Tous les enseignants</t>
  </si>
  <si>
    <t>Moins de 30 ans</t>
  </si>
  <si>
    <t>50 ans et plus</t>
  </si>
  <si>
    <t>Dans une certaine mesure</t>
  </si>
  <si>
    <t>Dans une grande mesure</t>
  </si>
  <si>
    <t>Assister à des réunions d'équipe</t>
  </si>
  <si>
    <t>Salaire débutant</t>
  </si>
  <si>
    <t>Salaire à 15 ans d'ancienneté</t>
  </si>
  <si>
    <t>Salaire en haut de l'échelle</t>
  </si>
  <si>
    <t>UE-22</t>
  </si>
  <si>
    <t>100 : Revenus du travail des actifs diplômés</t>
  </si>
  <si>
    <t>2014-2015</t>
  </si>
  <si>
    <t>2015-2016</t>
  </si>
  <si>
    <t>2016-2017</t>
  </si>
  <si>
    <t>2017-2018</t>
  </si>
  <si>
    <t>2018-2019</t>
  </si>
  <si>
    <t>2019-2020</t>
  </si>
  <si>
    <t>2020-2021</t>
  </si>
  <si>
    <t>4.6.1 : Évolution des salaires statutaires des enseignants débutants entre 2014-2015 et 2020-2021, dans l'enseignement élémentaire et le premier cycle du secondaire (100 % = salaire en 2014-2015)</t>
  </si>
  <si>
    <t>4.5.1 : Salaires statutaires bruts du corps majoritaire d'enseignants à différentes étapes de leur carrière en CITE 1 et en CITE 2, en $ US PPA, en 2020-2021</t>
  </si>
  <si>
    <t>4.6.3 : Salaire statutaire des enseignants ayant 15 ans d’ancienneté, dans différents pays par rapport à celui des enseignants en France depuis 2016-2017, en CITE 1 et en CITE 2</t>
  </si>
  <si>
    <t>CITE 34</t>
  </si>
  <si>
    <t>CITE 24</t>
  </si>
  <si>
    <t>CITE 02</t>
  </si>
  <si>
    <t>4.5.2 : Salaires moyens effectifs bruts des enseignants âgés de 25 à 64 ans par niveau d'enseignement, en $ US PPA, en 2020-2021</t>
  </si>
  <si>
    <t>4.5.3 : Salaires effectifs moyens bruts des enseignants par niveau d'enseignement, rapportés aux revenus des actifs travaillant à temps plein toute l’année et diplômés de l'enseignement supérieur (2020-2021)</t>
  </si>
  <si>
    <t>La moyenne UE est non pondérée.</t>
  </si>
  <si>
    <t>Champ : Mobilité des personnels de l'enseignement scolaire (CITE 1-3) - Projets contractés dans le cadre de l'action clé 1 de l'appel 2018.</t>
  </si>
  <si>
    <t xml:space="preserve">Participation à une mission d'enseignement / de formation 
</t>
  </si>
  <si>
    <t xml:space="preserve">Participation à un cours structuré / à une formation </t>
  </si>
  <si>
    <t>Champ : Les établissements publics et privés (sous contrat pour la France) du 1er cycle de l’enseignement secondaire général.</t>
  </si>
  <si>
    <t>4.8.4 : Part d'enseignants de CITE 2 ayant bénéficié d’un programme européen, national ou régional, parmi les enseignants qui ont déclaré une mobilité à l'étranger à des fins professionnelles en tant qu'enseignant, 2018</t>
  </si>
  <si>
    <t xml:space="preserve">Lecture : En 2019-2020, la France propose des programmes nationaux de soutien à la mobilité internationale qui sont soit accessibles à tous les enseignants de CITE 2, soit réservés aux seuls enseignants de langues vivantes étrangères. </t>
  </si>
  <si>
    <t>X</t>
  </si>
  <si>
    <t>BEn</t>
  </si>
  <si>
    <t>BEf</t>
  </si>
  <si>
    <t xml:space="preserve">Pas de programme proposé par les autorités éducatives de soutien à la mobilité transnationale des enseignants </t>
  </si>
  <si>
    <t xml:space="preserve">Programmes ciblant spécifiquement les enseignants de langues étrangères </t>
  </si>
  <si>
    <t>Programmes accessibles à tous les enseignants</t>
  </si>
  <si>
    <r>
      <t xml:space="preserve">Champ : </t>
    </r>
    <r>
      <rPr>
        <sz val="10"/>
        <color rgb="FF000000"/>
        <rFont val="Arial"/>
        <family val="2"/>
      </rPr>
      <t>Les établissements publics et privés (sous contrat pour la France) du 1</t>
    </r>
    <r>
      <rPr>
        <vertAlign val="superscript"/>
        <sz val="10"/>
        <color rgb="FF000000"/>
        <rFont val="Arial"/>
        <family val="2"/>
      </rPr>
      <t>er</t>
    </r>
    <r>
      <rPr>
        <sz val="10"/>
        <color rgb="FF000000"/>
        <rFont val="Arial"/>
        <family val="2"/>
      </rPr>
      <t xml:space="preserve"> cycle de l’enseignement secondaire général.</t>
    </r>
  </si>
  <si>
    <t>Note : L'année de référence des salaires effectifs des enseignants est 2019 en France, 2020 en Finlande et 2021 au Portugal. Les données de l’Espagne et de la Pologne et de l’Autriche ne sont pas disponibles pour tous les niveaux d’enseignement. Les données de l'Allemagne et de l'Autriche sont indisponibles pour la CITE 02. La moyenne européenne n'est pas présentée en raison d'un manque de données pour de nombreux pays.</t>
  </si>
  <si>
    <t xml:space="preserve">Période d'observation en situation de travail (Job-shadowing)
</t>
  </si>
  <si>
    <t xml:space="preserve">De sa propre initiative </t>
  </si>
  <si>
    <t>Programme organisé par son établissement ou par la commune dans laquelle il est situé</t>
  </si>
  <si>
    <t>Programme régional ou national</t>
  </si>
  <si>
    <t>Programme européen</t>
  </si>
  <si>
    <t>La catégorie "Total en tant qu'enseignant" comprend les enseignants qui déclarent avoir réalisé une mobilité "en tant qu'enseignant uniquement" et "en tant qu'enseignant et en tant qu'étudiant, durant leur formation initiale d'enseignant".</t>
  </si>
  <si>
    <t>Uniquement dans le cadre de la formation initiale d'enseignant</t>
  </si>
  <si>
    <t>Total en tant qu'enseignant</t>
  </si>
  <si>
    <t xml:space="preserve">Lecture : Entre 2014-2015 et 2020-2021, les salaires statutaires bruts des enseignants débutants ont diminué de 3 % au Portugal aux deux niveaux d'éducation considérés. </t>
  </si>
  <si>
    <t xml:space="preserve">Lecture : Entre 2014-2015 et 2020-2021, les salaires statutaires bruts des enseignants à qualification typique avec 15 ans d'expérience ont augmenté de 18 % en Pologne aux deux niveaux d'éducation considérés. </t>
  </si>
  <si>
    <t>4.6.2 : Évolution des salaires statutaires des enseignants ayant 15 ans d’ancienneté entre 2014-2015 et 2020-2021, dans l'enseignement élémentaire et le premier cycle du secondaire (100 % = salaire en 2014-2015)</t>
  </si>
  <si>
    <t xml:space="preserve">Temps d'enseignement statutaire  </t>
  </si>
  <si>
    <t>BE fr</t>
  </si>
  <si>
    <t xml:space="preserve">4.4.2 : Nombre moyen d’élèves par enseignant dans les établissements d’enseignement selon le niveau d'enseignement, en équivalents temps plein, en 2019-2020, secteurs public et privé </t>
  </si>
  <si>
    <t>IE</t>
  </si>
  <si>
    <t>4.2.2 : Proportion d'enseignants de CITE 2 sortis de formation initiale il y a moins de 5 ans (en 2018) et qui déclarent que le contenu suivant y avait été abordé</t>
  </si>
  <si>
    <t>Pédagogie générale</t>
  </si>
  <si>
    <t>Pratiques employées en classe pour le(s) sujet(s) que j'enseigne</t>
  </si>
  <si>
    <t>Utilisation des TIC pour enseigner</t>
  </si>
  <si>
    <t>Total</t>
  </si>
  <si>
    <t xml:space="preserve">Moins de 35 ans </t>
  </si>
  <si>
    <t>BE nl</t>
  </si>
  <si>
    <t>Note : les données pour les enseignants de moins de 35 ans au Portugal ne sont pas disponibles.</t>
  </si>
  <si>
    <t>4.4.1 : Réglementation du temps de travail des enseignants, selon les textes officiels, secteur public, 2020-2021, en h/an</t>
  </si>
  <si>
    <t>Temps de présence obligatoire dans l'établissement, en plus du temps d'enseignement statutaire</t>
  </si>
  <si>
    <t>Temps total dans l'établissement</t>
  </si>
  <si>
    <t>SL</t>
  </si>
  <si>
    <t xml:space="preserve">Note : Pour les pays qui ne figurent pas sur un graphique, les informations sont manquantes ou le temps n'est pas réglementé.  </t>
  </si>
  <si>
    <t xml:space="preserve">Note : certaines données de l'Estonie et de la Slovénie, et toutes les données de l'Irlande sont indisponibles. Tri par ordre croissant des valeurs pour la CITE 1 et la CITE 2.  </t>
  </si>
  <si>
    <t xml:space="preserve">(1) obligatoire sans durée définie (« devoir professionnel ») </t>
  </si>
  <si>
    <t>(2) obligatoire avec une durée définie</t>
  </si>
  <si>
    <t>(3) un droit avec une durée définie</t>
  </si>
  <si>
    <t>(4) ni une obligation, ni un droit</t>
  </si>
  <si>
    <r>
      <t>Champ : Les établissements publics du 1</t>
    </r>
    <r>
      <rPr>
        <vertAlign val="superscript"/>
        <sz val="10"/>
        <color theme="1"/>
        <rFont val="Arial"/>
        <family val="2"/>
        <scheme val="minor"/>
      </rPr>
      <t>er</t>
    </r>
    <r>
      <rPr>
        <sz val="10"/>
        <color theme="1"/>
        <rFont val="Arial"/>
        <family val="2"/>
        <scheme val="minor"/>
      </rPr>
      <t xml:space="preserve"> cycle de l’enseignement secondaire général dans les 27 pays de l’UE, excepté pour la Belgique, l'Irlande et les Pays-Bas où les établissements privés subventionnés sont aussi pris en compte.</t>
    </r>
  </si>
  <si>
    <t>Nombre d'activités</t>
  </si>
  <si>
    <t>Participation (%)</t>
  </si>
  <si>
    <t xml:space="preserve">Note : Les activités de développement professionnel comprennent « Cours/séminaires en présentiel », « Cours/séminaires en ligne », « Conférences pédagogiques au cours desquelles des enseignants, des chefs d’établissement et/ou des chercheurs présentent leurs travaux ou échangent sur des questions éducatives », « Programme de qualification institutionnel (sanctionné par un diplôme par exemple) », « Visites d’observation dans d’autres établissements », « Visites d’observation dans des entreprises, des organisations publiques ou des organisations non gouvernementales », « Observation de collègues ou de moi-même et accompagnement dans le cadre d’un dispositif scolaire formel », « Participation à un réseau d’enseignants axé sur la formation continue des enseignants », « Lecture d’ouvrages spécialisés » ou toute autre activité (« Autres »). </t>
  </si>
  <si>
    <t>4.3.3 : Proportion d’enseignants de CITE 2 ayant participé aux activités de développement professionnel et, parmi eux, proportion de ceux qui estiment que les activités de formations suivies ont eu un effet positif sur leurs pratiques d’enseignement</t>
  </si>
  <si>
    <t>Participation à au moins une activité de développement professionnel</t>
  </si>
  <si>
    <t>Impact positif sur leurs pratiques d'enseignement</t>
  </si>
  <si>
    <t>Note : les réponses présentées sur l’axe vertical sont celles du sous-groupe d’enseignants ayant, par ailleurs, déclaré avoir participé à au moins une activité de formation continue au cours des 12 derniers mois. Les données concernant l'impact positif sur les pratiques d'enseignement ne sont pas disponibles pour la Hongrie.</t>
  </si>
  <si>
    <t xml:space="preserve">Note : Dans le premier graphique, les pays sont ordonnés selon les valeurs pour la CITE 02 ; le second graphique reprend le même ordre des pays. </t>
  </si>
  <si>
    <t>Note : la moyenne UE n'est pas calculée pour les enseigants sortis de formation initiale il y a moins de 5 ans en 2018. Données manquantes pour la Bulgarie, l'Italie, les Pays-Bas, la Suède.</t>
  </si>
  <si>
    <t>L'Europe de l'éducation en chiffres 2022</t>
  </si>
  <si>
    <t>Publication biennalle du ministère chargé de l'Éducation nationale [EEC 2022]</t>
  </si>
  <si>
    <t>Chapitre 4 : Les enseignants</t>
  </si>
  <si>
    <t>4.1 : Les enseignants européens : une vue d'ensemble</t>
  </si>
  <si>
    <t>4.2 : La formation initiale des enseignants et l'entrée dans le métier</t>
  </si>
  <si>
    <t>4.3 : La formation continue des enseignants</t>
  </si>
  <si>
    <t>4.4 : Les conditions d'exercice du métier d'enseignant</t>
  </si>
  <si>
    <t>4.5 : Salaire statutaire et salaire effectif des enseignants</t>
  </si>
  <si>
    <t>4.6 : Évolution du salaire statutaire des enseignants</t>
  </si>
  <si>
    <t>4.7 : Pratiques professionnelles et pédagogiques des enseignants</t>
  </si>
  <si>
    <t>4.8 : La mobilité internationale des enseignants</t>
  </si>
  <si>
    <t>4.9 : La perception du métier par les enseignants</t>
  </si>
  <si>
    <t>4.2.1 : Niveau de qualification minimum requis pour entrer dans la profession enseignante selon le niveau d'enseignement visé en 2020-2021</t>
  </si>
  <si>
    <t xml:space="preserve">4.8.5 : Distribution des mobilités professionnelles des personnels de CITE 1-3, financées par le programme Erasmus +, en % et par activité, 2018 </t>
  </si>
  <si>
    <t>Note : L'année de référence des salaires effectifs des enseignants est 2019 en France, 2020 en Finlande et 2021 au Portugal. Les données de l’Espagne et de la Pologne ne sont pas disponibles pour tous les niveaux d’enseignement. Les données de l'Allemagne et de l'Autriche sont indisponibles pour la CITE 02. La moyenne européenne n'est pas présentée en raison d'un manque de données pour de nombreux pays.</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</si>
  <si>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4 sur les enseignants européens.</t>
  </si>
  <si>
    <t>L'Europe de l'éducation en chiffres 2022, DEPP.</t>
  </si>
  <si>
    <t>4.1.1 : Proportions d'enseignants ayant plus de 50 ans par niveau de CITE, effectifs physiques en 2019-2020</t>
  </si>
  <si>
    <t>4.1.2 : Proportions de femmes parmi les enseignants par niveau de CITE, effectifs physiques en 2019-2020</t>
  </si>
  <si>
    <r>
      <t xml:space="preserve">4.2.3 : Proportion d’enseignants de CITE 2 qui déclarent avoir participé à un programme d’initiation formel </t>
    </r>
    <r>
      <rPr>
        <b/>
        <sz val="10"/>
        <color theme="1"/>
        <rFont val="Arial"/>
        <family val="2"/>
        <scheme val="minor"/>
      </rPr>
      <t>ou informel lors de leur premier emploi, selon leur âge en 2018</t>
    </r>
  </si>
  <si>
    <t>4.3.1 : Statut de la formation professionnelle continue des enseignants de CITE 2 en 2019-2020</t>
  </si>
  <si>
    <t>4.5.1 : Salaires statutaires bruts du corps majoritaire d'enseignants à différentes étapes de leur carrière en CITE 1 et en CITE 2, en $ US PPA en 2020-2021</t>
  </si>
  <si>
    <t>4.5.2 : Salaires moyens effectifs bruts des enseignants âgés de 25 à 64 ans par niveau d'enseignement, en $ US PPA en 2020-2021</t>
  </si>
  <si>
    <t>4.5.3 : Salaires effectifs moyens bruts des enseignants par niveau d'enseignement, rapportés aux revenus des actifs travaillant à temps plein toute l’année et diplômés de l'enseignement supérieur en 2020-2021</t>
  </si>
  <si>
    <t>4.7.1 : Proportions des enseignants de CITE 2 qui déclarent se livrer au moins 1 fois par mois aux activités de collaboration suivantes dans leur établissement en 2018</t>
  </si>
  <si>
    <t>4.7.2 : Nombre moyen d'heures que les enseignants de CITE 2 déclarent avoir consacrées au travail et au dialogue avec des collègues de l'établissement au cours de la dernière semaine complète en 2018</t>
  </si>
  <si>
    <t xml:space="preserve">4.7.3 : Proportions d’enseignants de CITE 2 qui déclarent se livrer « souvent » ou « toujours » aux pratiques pédagogiques suivantes dans leur établissement en 2018 </t>
  </si>
  <si>
    <r>
      <t xml:space="preserve">4.7.4 : Proportions d’enseignants de CITE 2 qui déclarent utiliser </t>
    </r>
    <r>
      <rPr>
        <b/>
        <sz val="10"/>
        <color theme="1"/>
        <rFont val="Arial"/>
        <family val="2"/>
      </rPr>
      <t xml:space="preserve">« </t>
    </r>
    <r>
      <rPr>
        <b/>
        <sz val="10"/>
        <color theme="1"/>
        <rFont val="Arial"/>
        <family val="2"/>
        <scheme val="minor"/>
      </rPr>
      <t xml:space="preserve">souvent </t>
    </r>
    <r>
      <rPr>
        <b/>
        <sz val="10"/>
        <color theme="1"/>
        <rFont val="Arial"/>
        <family val="2"/>
      </rPr>
      <t>»</t>
    </r>
    <r>
      <rPr>
        <b/>
        <sz val="10"/>
        <color theme="1"/>
        <rFont val="Arial"/>
        <family val="2"/>
        <scheme val="minor"/>
      </rPr>
      <t xml:space="preserve"> ou « toujours » les méthodes suivantes pour évaluer l’apprentissage de leurs élèves en 2018 </t>
    </r>
  </si>
  <si>
    <t>4.8.1 : Part d'enseignants de CITE 2 qui déclarent avoir séjourné à l'étranger pour un motif professionnel en tant qu'enseignant et/ou durant leur formation initiale d'enseignan en 2018 et en 2013</t>
  </si>
  <si>
    <t>4.8.2 : Part d'enseignants de CITE 2 qui déclarent avoir séjourné à l'étranger durant la formation initiale d'enseignant et/ou en tant qu'enseignant en exercice en 2018</t>
  </si>
  <si>
    <t>4.8.4 : Part d'enseignants de CITE 2 ayant bénéficié d’un programme européen, national ou régional, parmi les enseignants qui ont déclaré une mobilité à l'étranger à des fins professionnelles en tant qu'enseignant en 2018</t>
  </si>
  <si>
    <t xml:space="preserve">4.8.5 : Distribution des mobilités professionnelles des personnels de CITE 1-3, financées par le programme Erasmus +, en % et par activité en 2018 
</t>
  </si>
  <si>
    <t>4.9.1 : Proportion d’enseignants de CITE 2 qui déclarent que leur profession est valorisée par la société et celle d’enseignants qui disent regretter d’être devenus enseignants en 2018</t>
  </si>
  <si>
    <r>
      <t>4.9.2 : Proportion d'enseignants de CITE 2 qui se déclarent très stressés au travail, selon leur âge en 2018</t>
    </r>
    <r>
      <rPr>
        <sz val="10"/>
        <rFont val="Arial"/>
        <family val="2"/>
        <scheme val="minor"/>
      </rPr>
      <t/>
    </r>
  </si>
  <si>
    <t>4.9.3 : Proportion d’enseignants de CITE 2 qui déclarent que leur métier leur laisse du temps pour leur vie privée en 2018</t>
  </si>
  <si>
    <r>
      <t>4.9.4 : Proportion d'enseignants de CITE 2 qui se déclarent satisfaits de leur rémunération, selon leur âge en 2018</t>
    </r>
    <r>
      <rPr>
        <sz val="10"/>
        <rFont val="Arial"/>
        <family val="2"/>
        <scheme val="minor"/>
      </rPr>
      <t/>
    </r>
  </si>
  <si>
    <t>4.2.3 : Proportion d’enseignants de CITE 2 qui déclarent avoir participé à un programme d’initiation formel ou informel lors de leur premier emploi, selon leur âge en 2018</t>
  </si>
  <si>
    <t>4.4.1 : Réglementation du temps de travail des enseignants, selon les textes officiels, secteur public, en 2020-2021, en h/an</t>
  </si>
  <si>
    <t xml:space="preserve">4.7.4 : Proportions d’enseignants de CITE 2 qui déclarent utiliser « souvent » ou « toujours » les méthodes suivantes pour évaluer l’apprentissage de leurs élèves en 2018 </t>
  </si>
  <si>
    <t>4.8.1 : Part d'enseignants de CITE 2 qui déclarent avoir séjourné à l'étranger pour un motif professionnel en tant qu'enseignant et/ou durant leur formation initiale d'enseignant en 2018 et en 2013</t>
  </si>
  <si>
    <t>4.9.2 : Proportion d'enseignants de CITE 2 qui se déclarent très stressés au travail, selon leur âge en 2018</t>
  </si>
  <si>
    <t>4.9.4 : Proportion d'enseignants de CITE 2 qui se déclarent satisfaits de leur rémunération, selon leur âge en 2018</t>
  </si>
  <si>
    <t>4.3.2 : Proportion d'enseignants de CITE 2 qui déclarent avoir participé à au moins un type d’activité de développement professionnel au cours des 12 mois précédant l’enquête Talis 2018 et nombre d'activités différentes suivies</t>
  </si>
  <si>
    <t>4.8.3 : Programmes de soutien à la mobilité internationale des enseignants de CITE 2, proposés par les autorités éducatives en 2019-2020, parmi les pays ayant participé à Talis 2018</t>
  </si>
  <si>
    <t>OCDE, Talis 2018, tableau I.4.1</t>
  </si>
  <si>
    <t>OCDE, Talis 2018, tableaux I.5.1 et I.5.15</t>
  </si>
  <si>
    <t>OCDE, Talis 2018, tableau II.4.1</t>
  </si>
  <si>
    <t>OCDE, Talis 2018, tableau II.4.5</t>
  </si>
  <si>
    <t>OCDE, Talis 2018, tableau I.2.1</t>
  </si>
  <si>
    <t>OCDE, Talis 2018, tableau I.2.6</t>
  </si>
  <si>
    <t>Note : La moyenne UE (2018) comprend les 23 pays/régions de l'Union européenne qui ont participé à l'enquête Talis en 2018, hors Angleterre. Données manquantes pour l'Autriche et la Lituanie. L’Allemagne, la Grèce, l’Irlande, le Luxembourg et la Pologne n’ont pas participé à cette enquête internationale.</t>
  </si>
  <si>
    <t>Parmi les pays ayant participé à Talis 2018, 7 n'avaient pas participé à Talis 2013 (Autriche, Belgique communauté francophone, Bulgarie, Hongrie, Lituanie, Malte, Slovénie). Pour la Belgique, la moyenne 2018 comprend les communautés francophone et flamande, tandis que la moyenne 2013 ne comprend que la communauté flamande.</t>
  </si>
  <si>
    <t>Note : La moyenne UE comprend les pays/régions de l'Union européenne qui ont participé à l'enquête Talis en 2018, excepté l’Angleterre. Données manquantes pour l'Autriche et la Lituanie. L’Allemagne, la Grèce, l’Irlande, le Luxembourg et la Pologne n’ont pas participé à cette enquête internationale. Pour la Belgique, la moyenne 2018 comprend les communautés francophone et flamande.</t>
  </si>
  <si>
    <t xml:space="preserve">Note: Les enseignants qui partent à l'étranger pour travailler dans une école sous l'autorité de leur propre pays ne sont pas pris en compte ici. Les programmes de financement internationaux, tels que le programme Erasmus+ de l'Union européenne, ne sont pas inclus. Les informations sont présentées pour les pays ayant participé à l'enquête internationale Talis 2018 (excepté l'Angleterre). Données Talis 2018 manquantes pour l'Autriche et la Lituanie.  L’Allemagne, la Grèce, l’Irlande, le Luxembourg et la Pologne n’ont pas participé à cette enquête internationale. </t>
  </si>
  <si>
    <t>Notes : La moyenne UE comprend les pays/régions de l'Union européenne qui ont participé à l'enquête Talis en 2018, hors Angleterre. Données manquantes pour l'Autriche et la Lituanie. L’Allemagne, la Grèce, l’Irlande, le Luxembourg et la Pologne n’ont pas participé à cette enquête internationale. Les pays sont classés par ordre croissant de taux de mobilité réalisée dans le cadre d'un programme européen. Les enseignants peuvent avoir bénéficié des deux types de programme.</t>
  </si>
  <si>
    <t>OCDE, Talis 2018, Table I.4.34</t>
  </si>
  <si>
    <t>OCDE, Talis 2018, tableau II.2.39</t>
  </si>
  <si>
    <t>OCDE, Talis 2018, tableau II.2.36</t>
  </si>
  <si>
    <t>OCDE, Talis 2018, tableau II.3.56</t>
  </si>
  <si>
    <r>
      <t xml:space="preserve">OCDE, </t>
    </r>
    <r>
      <rPr>
        <i/>
        <sz val="10"/>
        <color theme="1"/>
        <rFont val="Arial"/>
        <family val="2"/>
      </rPr>
      <t>Regards sur l'éducation 2022</t>
    </r>
    <r>
      <rPr>
        <sz val="10"/>
        <color theme="1"/>
        <rFont val="Arial"/>
        <family val="2"/>
      </rPr>
      <t>, Tableau D3.1. Collecte commune avec Eurydice.</t>
    </r>
  </si>
  <si>
    <r>
      <t xml:space="preserve">OCDE,  </t>
    </r>
    <r>
      <rPr>
        <i/>
        <sz val="10"/>
        <color theme="1"/>
        <rFont val="Arial"/>
        <family val="2"/>
      </rPr>
      <t>Regards sur l'éducation 2022</t>
    </r>
    <r>
      <rPr>
        <sz val="10"/>
        <color theme="1"/>
        <rFont val="Arial"/>
        <family val="2"/>
      </rPr>
      <t>, Tableau D3.3. Collecte commune avec Eurydice.</t>
    </r>
  </si>
  <si>
    <r>
      <t xml:space="preserve">OCDE,  </t>
    </r>
    <r>
      <rPr>
        <i/>
        <sz val="10"/>
        <color theme="1"/>
        <rFont val="Arial"/>
        <family val="2"/>
      </rPr>
      <t>Regards sur l'éducation 2022</t>
    </r>
    <r>
      <rPr>
        <sz val="10"/>
        <color theme="1"/>
        <rFont val="Arial"/>
        <family val="2"/>
      </rPr>
      <t>, Tableau D3.2. Collecte commune avec Eurydice.</t>
    </r>
  </si>
  <si>
    <r>
      <t xml:space="preserve">Calculs propres à partir de données Eurydice, </t>
    </r>
    <r>
      <rPr>
        <i/>
        <sz val="10"/>
        <color theme="1"/>
        <rFont val="Arial"/>
        <family val="2"/>
      </rPr>
      <t>Teachers' and School Heads' Salaries and Allowances in Europe</t>
    </r>
    <r>
      <rPr>
        <sz val="10"/>
        <color theme="1"/>
        <rFont val="Arial"/>
        <family val="2"/>
      </rPr>
      <t>, éditions 2015/16, 2016/17, 2017/18, 2018/19, 2019/20, 2010/21. Collecte commune avec l'OCDE.</t>
    </r>
  </si>
  <si>
    <r>
      <t>OCDE,</t>
    </r>
    <r>
      <rPr>
        <i/>
        <sz val="10"/>
        <color theme="1"/>
        <rFont val="Arial"/>
        <family val="2"/>
      </rPr>
      <t xml:space="preserve"> Regards sur l'éducation 2022</t>
    </r>
    <r>
      <rPr>
        <sz val="10"/>
        <color theme="1"/>
        <rFont val="Arial"/>
        <family val="2"/>
      </rPr>
      <t>, tableau D3.6. Collecte commune avec Eurydice.</t>
    </r>
  </si>
  <si>
    <r>
      <t xml:space="preserve">Calculs propres d'après OCDE, </t>
    </r>
    <r>
      <rPr>
        <i/>
        <sz val="10"/>
        <color theme="1"/>
        <rFont val="Arial"/>
        <family val="2"/>
      </rPr>
      <t>Regards sur l'éducation</t>
    </r>
    <r>
      <rPr>
        <sz val="10"/>
        <color theme="1"/>
        <rFont val="Arial"/>
        <family val="2"/>
      </rPr>
      <t>, éditions 2018, 2019, 2020, 2021, 2022. Collecte commune avec Eurydice.</t>
    </r>
  </si>
  <si>
    <r>
      <t>Calculs propres, d'après les données de la Commission européenne (</t>
    </r>
    <r>
      <rPr>
        <i/>
        <sz val="10"/>
        <color theme="1"/>
        <rFont val="Arial"/>
        <family val="2"/>
        <scheme val="minor"/>
      </rPr>
      <t>Erasmus + Annual Report 2018</t>
    </r>
    <r>
      <rPr>
        <sz val="10"/>
        <color theme="1"/>
        <rFont val="Arial"/>
        <family val="2"/>
        <scheme val="minor"/>
      </rPr>
      <t>, 2020)</t>
    </r>
  </si>
  <si>
    <r>
      <t xml:space="preserve">DEPP, </t>
    </r>
    <r>
      <rPr>
        <i/>
        <sz val="10"/>
        <color theme="1"/>
        <rFont val="Arial"/>
        <family val="2"/>
      </rPr>
      <t>L'Europe de l'éducation en chiffres 2022</t>
    </r>
  </si>
  <si>
    <t>Eurostat, collecte de données UOE, educ_uoe_perp01</t>
  </si>
  <si>
    <t xml:space="preserve"> OCDE, Talis 2018, tableau I.4.13</t>
  </si>
  <si>
    <r>
      <t xml:space="preserve">Eurydice, </t>
    </r>
    <r>
      <rPr>
        <i/>
        <sz val="10"/>
        <color theme="1"/>
        <rFont val="Arial"/>
        <family val="2"/>
      </rPr>
      <t>Les enseignants en Europe : Carrières, développement et bien-être</t>
    </r>
    <r>
      <rPr>
        <sz val="10"/>
        <color theme="1"/>
        <rFont val="Arial"/>
        <family val="2"/>
      </rPr>
      <t>, d'après des données Talis 2018</t>
    </r>
  </si>
  <si>
    <r>
      <t xml:space="preserve"> OCDE, </t>
    </r>
    <r>
      <rPr>
        <i/>
        <sz val="10"/>
        <color theme="1"/>
        <rFont val="Arial"/>
        <family val="2"/>
      </rPr>
      <t>Regards sur l'éducation 2022</t>
    </r>
    <r>
      <rPr>
        <sz val="10"/>
        <color theme="1"/>
        <rFont val="Arial"/>
        <family val="2"/>
      </rPr>
      <t>, tableau X3.D3.3</t>
    </r>
  </si>
  <si>
    <r>
      <t xml:space="preserve">Eurydice, </t>
    </r>
    <r>
      <rPr>
        <i/>
        <sz val="10"/>
        <color theme="1"/>
        <rFont val="Arial"/>
        <family val="2"/>
        <scheme val="minor"/>
      </rPr>
      <t>Les enseignants en Europe : Carrières, développement et bien-être</t>
    </r>
    <r>
      <rPr>
        <sz val="10"/>
        <color theme="1"/>
        <rFont val="Arial"/>
        <family val="2"/>
        <scheme val="minor"/>
      </rPr>
      <t>, figure 3.5</t>
    </r>
  </si>
  <si>
    <r>
      <t>Eurydice,</t>
    </r>
    <r>
      <rPr>
        <i/>
        <sz val="10"/>
        <color theme="1"/>
        <rFont val="Arial"/>
        <family val="2"/>
        <scheme val="minor"/>
      </rPr>
      <t xml:space="preserve"> Les enseignants en Europe : Carrières, développement et bien-être</t>
    </r>
    <r>
      <rPr>
        <sz val="10"/>
        <color theme="1"/>
        <rFont val="Arial"/>
        <family val="2"/>
        <scheme val="minor"/>
      </rPr>
      <t>, d'après des données Talis 2018</t>
    </r>
  </si>
  <si>
    <r>
      <t xml:space="preserve">OCDE, </t>
    </r>
    <r>
      <rPr>
        <i/>
        <sz val="10"/>
        <color theme="1"/>
        <rFont val="Arial"/>
        <family val="2"/>
      </rPr>
      <t>Regards sur l'éducation 2022</t>
    </r>
    <r>
      <rPr>
        <sz val="10"/>
        <color theme="1"/>
        <rFont val="Arial"/>
        <family val="2"/>
      </rPr>
      <t>, tableaux D4.1 et D4.2</t>
    </r>
  </si>
  <si>
    <t>Eurostat, collecte de données UOE, educ_uoe_perp04</t>
  </si>
  <si>
    <r>
      <t xml:space="preserve">Eurydice, </t>
    </r>
    <r>
      <rPr>
        <i/>
        <sz val="10"/>
        <color theme="1"/>
        <rFont val="Arial"/>
        <family val="2"/>
      </rPr>
      <t xml:space="preserve">Teachers in Europe: Careers, Development and Well-being, </t>
    </r>
    <r>
      <rPr>
        <sz val="10"/>
        <color theme="1"/>
        <rFont val="Arial"/>
        <family val="2"/>
      </rPr>
      <t>d'après les données OCDE Talis 2018 et Talis 2013</t>
    </r>
  </si>
  <si>
    <r>
      <t xml:space="preserve">Eurydice, </t>
    </r>
    <r>
      <rPr>
        <i/>
        <sz val="10"/>
        <color theme="1"/>
        <rFont val="Arial"/>
        <family val="2"/>
      </rPr>
      <t>Teachers in Europe: Careers, Development and Well-being,</t>
    </r>
    <r>
      <rPr>
        <sz val="10"/>
        <color theme="1"/>
        <rFont val="Arial"/>
        <family val="2"/>
      </rPr>
      <t xml:space="preserve"> figure 5.4 d'après les données OCDE, Talis 2018</t>
    </r>
  </si>
  <si>
    <r>
      <t xml:space="preserve">Eurydice, </t>
    </r>
    <r>
      <rPr>
        <i/>
        <sz val="10"/>
        <color theme="1"/>
        <rFont val="Arial"/>
        <family val="2"/>
      </rPr>
      <t>Teachers in Europe: Careers, Development and Well-being</t>
    </r>
    <r>
      <rPr>
        <sz val="10"/>
        <color theme="1"/>
        <rFont val="Arial"/>
        <family val="2"/>
      </rPr>
      <t>, figure 5.5</t>
    </r>
  </si>
  <si>
    <r>
      <t xml:space="preserve">Eurydice, </t>
    </r>
    <r>
      <rPr>
        <i/>
        <sz val="10"/>
        <color theme="1"/>
        <rFont val="Arial"/>
        <family val="2"/>
      </rPr>
      <t>Teachers in Europe: Careers, Development and Well-being</t>
    </r>
    <r>
      <rPr>
        <sz val="10"/>
        <color theme="1"/>
        <rFont val="Arial"/>
        <family val="2"/>
      </rPr>
      <t>, figure 5.5 d'après les données OCDE Talis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</si>
</sst>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_-;\-* #,##0.0_-;_-* &quot;-&quot;??_-;_-@_-"/>
    <numFmt numFmtId="165" formatCode="_-* #,##0.0\ _€_-;\-* #,##0.0\ _€_-;_-* &quot;-&quot;?\ _€_-;_-@_-"/>
    <numFmt numFmtId="166" formatCode="0.0"/>
    <numFmt numFmtId="167" formatCode="###\ ##0"/>
    <numFmt numFmtId="168" formatCode="_-* #,##0.00\ _€_-;\-* #,##0.00\ _€_-;_-* &quot;-&quot;??\ _€_-;_-@_-"/>
  </numFmts>
  <fonts count="33" x14ac:knownFonts="1">
    <font>
      <sz val="11"/>
      <color theme="1"/>
      <name val="Arial"/>
      <family val="2"/>
      <scheme val="minor"/>
    </font>
    <font>
      <sz val="10"/>
      <color theme="1"/>
      <name val="Arial"/>
      <family val="2"/>
    </font>
    <font>
      <b/>
      <sz val="10"/>
      <color theme="1"/>
      <name val="Arial"/>
      <family val="2"/>
    </font>
    <font>
      <sz val="11"/>
      <color theme="1"/>
      <name val="Arial"/>
      <family val="2"/>
      <scheme val="minor"/>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name val="Arial"/>
      <family val="2"/>
      <scheme val="minor"/>
    </font>
    <font>
      <b/>
      <sz val="10"/>
      <name val="Arial"/>
      <family val="2"/>
    </font>
    <font>
      <b/>
      <sz val="9"/>
      <color theme="1"/>
      <name val="Arial"/>
      <family val="2"/>
    </font>
    <font>
      <sz val="8"/>
      <name val="Courier"/>
      <family val="3"/>
    </font>
    <font>
      <sz val="8"/>
      <name val="Arial"/>
      <family val="2"/>
    </font>
    <font>
      <i/>
      <sz val="8"/>
      <name val="Arial"/>
      <family val="2"/>
    </font>
    <font>
      <sz val="9"/>
      <color theme="1"/>
      <name val="Arial"/>
      <family val="2"/>
    </font>
    <font>
      <sz val="8"/>
      <color theme="1"/>
      <name val="Arial"/>
      <family val="2"/>
    </font>
    <font>
      <sz val="9"/>
      <name val="Arial"/>
      <family val="2"/>
    </font>
    <font>
      <i/>
      <sz val="10"/>
      <color theme="1"/>
      <name val="Arial"/>
      <family val="2"/>
    </font>
    <font>
      <sz val="10"/>
      <color rgb="FF000000"/>
      <name val="Arial"/>
      <family val="2"/>
    </font>
    <font>
      <vertAlign val="superscript"/>
      <sz val="10"/>
      <color rgb="FF000000"/>
      <name val="Arial"/>
      <family val="2"/>
    </font>
    <font>
      <b/>
      <sz val="10"/>
      <name val="Arial"/>
      <family val="2"/>
      <scheme val="minor"/>
    </font>
    <font>
      <sz val="8"/>
      <color theme="1"/>
      <name val="Arial"/>
      <family val="2"/>
      <scheme val="minor"/>
    </font>
    <font>
      <vertAlign val="superscript"/>
      <sz val="10"/>
      <color theme="1"/>
      <name val="Arial"/>
      <family val="2"/>
      <scheme val="minor"/>
    </font>
    <font>
      <sz val="8"/>
      <color theme="1"/>
      <name val="Calibri"/>
      <family val="2"/>
    </font>
    <font>
      <b/>
      <sz val="20"/>
      <color rgb="FFA558A0"/>
      <name val="Arial"/>
      <family val="2"/>
    </font>
    <font>
      <b/>
      <sz val="10"/>
      <color theme="0"/>
      <name val="Arial"/>
      <family val="2"/>
    </font>
    <font>
      <b/>
      <u/>
      <sz val="10"/>
      <color theme="7"/>
      <name val="Arial"/>
      <family val="2"/>
    </font>
    <font>
      <sz val="10"/>
      <color rgb="FFFF00FF"/>
      <name val="Arial"/>
      <family val="2"/>
    </font>
    <font>
      <sz val="10"/>
      <color rgb="FF00B0F0"/>
      <name val="Arial"/>
      <family val="2"/>
    </font>
    <font>
      <sz val="10"/>
      <color rgb="FFFF00FF"/>
      <name val="Arial"/>
      <family val="2"/>
      <scheme val="minor"/>
    </font>
    <font>
      <sz val="10"/>
      <color rgb="FF00B0F0"/>
      <name val="Arial"/>
      <family val="2"/>
      <scheme val="minor"/>
    </font>
    <font>
      <b/>
      <sz val="10"/>
      <color rgb="FF00B0F0"/>
      <name val="Arial"/>
      <family val="2"/>
    </font>
    <font>
      <i/>
      <sz val="10"/>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7"/>
        <bgColor indexed="64"/>
      </patternFill>
    </fill>
  </fills>
  <borders count="9">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10">
    <xf numFmtId="0" fontId="0" fillId="0" borderId="0"/>
    <xf numFmtId="43" fontId="3" fillId="0" borderId="0" applyFont="0" applyFill="0" applyBorder="0" applyAlignment="0" applyProtection="0"/>
    <xf numFmtId="0" fontId="1" fillId="0" borderId="0"/>
    <xf numFmtId="0" fontId="11" fillId="0" borderId="0"/>
    <xf numFmtId="0" fontId="4" fillId="0" borderId="0"/>
    <xf numFmtId="0" fontId="11" fillId="0" borderId="0"/>
    <xf numFmtId="0" fontId="1" fillId="0" borderId="0"/>
    <xf numFmtId="168"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12">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right"/>
    </xf>
    <xf numFmtId="164" fontId="1" fillId="2" borderId="0" xfId="0" applyNumberFormat="1" applyFont="1" applyFill="1"/>
    <xf numFmtId="165" fontId="1" fillId="2" borderId="0" xfId="0" applyNumberFormat="1" applyFont="1" applyFill="1"/>
    <xf numFmtId="0" fontId="1" fillId="2" borderId="0" xfId="0" applyFont="1" applyFill="1" applyBorder="1"/>
    <xf numFmtId="0" fontId="4" fillId="2" borderId="0" xfId="0" applyNumberFormat="1" applyFont="1" applyFill="1" applyBorder="1" applyAlignment="1">
      <alignment horizontal="left"/>
    </xf>
    <xf numFmtId="164" fontId="1" fillId="2" borderId="0" xfId="1" applyNumberFormat="1" applyFont="1" applyFill="1" applyBorder="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xf>
    <xf numFmtId="164" fontId="1" fillId="2" borderId="0" xfId="1" applyNumberFormat="1" applyFont="1" applyFill="1" applyBorder="1" applyAlignment="1">
      <alignment horizontal="center"/>
    </xf>
    <xf numFmtId="0" fontId="6" fillId="2" borderId="0" xfId="0" applyFont="1" applyFill="1"/>
    <xf numFmtId="0" fontId="0" fillId="2" borderId="0" xfId="0" applyFill="1"/>
    <xf numFmtId="0" fontId="7" fillId="2" borderId="0" xfId="0" applyFont="1" applyFill="1" applyAlignment="1">
      <alignment vertical="top"/>
    </xf>
    <xf numFmtId="0" fontId="6" fillId="2" borderId="0" xfId="0" applyFont="1" applyFill="1" applyAlignment="1">
      <alignment vertical="top"/>
    </xf>
    <xf numFmtId="0" fontId="7" fillId="2" borderId="0" xfId="0" applyFont="1" applyFill="1"/>
    <xf numFmtId="0" fontId="9" fillId="2" borderId="0" xfId="0" applyFont="1" applyFill="1"/>
    <xf numFmtId="1" fontId="1" fillId="2" borderId="0" xfId="0" applyNumberFormat="1" applyFont="1" applyFill="1"/>
    <xf numFmtId="1" fontId="1" fillId="2" borderId="0" xfId="0" applyNumberFormat="1" applyFont="1" applyFill="1" applyBorder="1"/>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6"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xf>
    <xf numFmtId="0" fontId="0" fillId="2" borderId="0" xfId="0" applyFill="1" applyAlignment="1"/>
    <xf numFmtId="0" fontId="5" fillId="2" borderId="0" xfId="0" applyFont="1" applyFill="1"/>
    <xf numFmtId="0" fontId="0" fillId="2" borderId="0" xfId="0" applyFill="1" applyBorder="1"/>
    <xf numFmtId="0" fontId="7" fillId="2" borderId="0" xfId="0" applyFont="1" applyFill="1" applyBorder="1" applyAlignment="1">
      <alignment horizontal="left" wrapText="1"/>
    </xf>
    <xf numFmtId="1" fontId="7" fillId="2" borderId="0" xfId="0" applyNumberFormat="1" applyFont="1" applyFill="1" applyBorder="1"/>
    <xf numFmtId="0" fontId="7" fillId="2" borderId="1" xfId="0" applyFont="1" applyFill="1" applyBorder="1" applyAlignment="1">
      <alignment horizontal="center" vertical="center" wrapText="1"/>
    </xf>
    <xf numFmtId="166" fontId="7" fillId="2" borderId="0" xfId="0" applyNumberFormat="1" applyFont="1" applyFill="1" applyBorder="1"/>
    <xf numFmtId="0" fontId="2" fillId="2" borderId="0" xfId="0" applyFont="1" applyFill="1" applyBorder="1"/>
    <xf numFmtId="0" fontId="1" fillId="2" borderId="0" xfId="2" applyFill="1"/>
    <xf numFmtId="0" fontId="10" fillId="2" borderId="0" xfId="0" applyFont="1" applyFill="1"/>
    <xf numFmtId="0" fontId="13" fillId="2" borderId="0" xfId="4" applyFont="1" applyFill="1" applyBorder="1" applyAlignment="1">
      <alignment vertical="center"/>
    </xf>
    <xf numFmtId="0" fontId="13" fillId="2" borderId="0" xfId="5" applyFont="1" applyFill="1" applyBorder="1" applyAlignment="1">
      <alignment horizontal="left" vertical="top"/>
    </xf>
    <xf numFmtId="0" fontId="12" fillId="2" borderId="0" xfId="4" applyFont="1" applyFill="1" applyBorder="1" applyAlignment="1">
      <alignment vertical="center"/>
    </xf>
    <xf numFmtId="0" fontId="4" fillId="2" borderId="0" xfId="2" applyFont="1" applyFill="1" applyBorder="1"/>
    <xf numFmtId="0" fontId="15" fillId="2" borderId="0" xfId="0" applyFont="1" applyFill="1"/>
    <xf numFmtId="0" fontId="14" fillId="2" borderId="0" xfId="0" applyFont="1" applyFill="1" applyBorder="1"/>
    <xf numFmtId="0" fontId="16" fillId="2" borderId="0" xfId="6" applyFont="1" applyFill="1" applyBorder="1" applyAlignment="1"/>
    <xf numFmtId="0" fontId="16" fillId="2" borderId="0" xfId="6" applyFont="1" applyFill="1" applyBorder="1" applyAlignment="1">
      <alignment vertical="center"/>
    </xf>
    <xf numFmtId="0" fontId="16" fillId="2" borderId="0" xfId="6" applyFont="1" applyFill="1" applyBorder="1" applyAlignment="1">
      <alignment horizontal="center" vertical="center"/>
    </xf>
    <xf numFmtId="1" fontId="16" fillId="2" borderId="0" xfId="7" applyNumberFormat="1" applyFont="1" applyFill="1" applyBorder="1" applyAlignment="1">
      <alignment horizontal="right" vertical="center"/>
    </xf>
    <xf numFmtId="0" fontId="1" fillId="2" borderId="0" xfId="2" applyFont="1" applyFill="1" applyAlignment="1">
      <alignment vertical="top"/>
    </xf>
    <xf numFmtId="0" fontId="4" fillId="2" borderId="0" xfId="6" applyFont="1" applyFill="1" applyBorder="1" applyAlignment="1">
      <alignment horizontal="left" vertical="center"/>
    </xf>
    <xf numFmtId="1" fontId="4" fillId="2" borderId="0" xfId="7" applyNumberFormat="1" applyFont="1" applyFill="1" applyBorder="1" applyAlignment="1">
      <alignment horizontal="center" vertical="center"/>
    </xf>
    <xf numFmtId="0" fontId="9" fillId="2" borderId="1" xfId="6" applyFont="1" applyFill="1" applyBorder="1" applyAlignment="1">
      <alignment horizontal="left" wrapText="1"/>
    </xf>
    <xf numFmtId="167" fontId="4" fillId="2" borderId="1" xfId="0" applyNumberFormat="1" applyFont="1" applyFill="1" applyBorder="1" applyAlignment="1">
      <alignment horizontal="center" vertical="center"/>
    </xf>
    <xf numFmtId="0" fontId="4" fillId="2" borderId="1" xfId="0" applyFont="1" applyFill="1" applyBorder="1" applyAlignment="1">
      <alignment horizontal="center"/>
    </xf>
    <xf numFmtId="167" fontId="4" fillId="2" borderId="0" xfId="2" applyNumberFormat="1" applyFont="1" applyFill="1" applyBorder="1" applyAlignment="1">
      <alignment horizontal="left" vertical="center"/>
    </xf>
    <xf numFmtId="167" fontId="4" fillId="2" borderId="0" xfId="2" applyNumberFormat="1" applyFont="1" applyFill="1" applyBorder="1" applyAlignment="1">
      <alignment horizontal="right" vertical="center"/>
    </xf>
    <xf numFmtId="0" fontId="4" fillId="2" borderId="1" xfId="3" applyFont="1" applyFill="1" applyBorder="1" applyAlignment="1">
      <alignment horizontal="left" vertical="center"/>
    </xf>
    <xf numFmtId="167" fontId="4"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1" fillId="2" borderId="0" xfId="8" applyFont="1" applyFill="1" applyBorder="1"/>
    <xf numFmtId="0" fontId="14" fillId="2" borderId="0" xfId="0" applyFont="1" applyFill="1" applyAlignment="1">
      <alignment horizontal="left" vertical="center"/>
    </xf>
    <xf numFmtId="0" fontId="1" fillId="2" borderId="0" xfId="0" applyFont="1" applyFill="1" applyBorder="1" applyAlignment="1"/>
    <xf numFmtId="0" fontId="1" fillId="2" borderId="1" xfId="0" applyFont="1" applyFill="1" applyBorder="1" applyAlignment="1">
      <alignment horizontal="center"/>
    </xf>
    <xf numFmtId="0" fontId="2" fillId="2" borderId="1" xfId="0" applyFont="1" applyFill="1" applyBorder="1" applyAlignment="1">
      <alignment wrapText="1"/>
    </xf>
    <xf numFmtId="1" fontId="1" fillId="2" borderId="0" xfId="1" applyNumberFormat="1" applyFont="1" applyFill="1" applyBorder="1"/>
    <xf numFmtId="2" fontId="1" fillId="2" borderId="0" xfId="2" applyNumberFormat="1" applyFill="1"/>
    <xf numFmtId="167" fontId="4" fillId="2" borderId="0" xfId="2" applyNumberFormat="1" applyFont="1" applyFill="1" applyBorder="1" applyAlignment="1">
      <alignment horizontal="center" vertical="center"/>
    </xf>
    <xf numFmtId="0" fontId="1" fillId="2" borderId="0" xfId="0" applyFont="1" applyFill="1" applyBorder="1" applyAlignment="1">
      <alignment horizontal="center" vertical="center"/>
    </xf>
    <xf numFmtId="1" fontId="4" fillId="2" borderId="0" xfId="2"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1" fillId="2" borderId="1" xfId="0" applyFont="1" applyFill="1" applyBorder="1" applyAlignment="1">
      <alignment horizontal="center" vertical="center"/>
    </xf>
    <xf numFmtId="1" fontId="1" fillId="2" borderId="0" xfId="1" applyNumberFormat="1" applyFont="1" applyFill="1" applyAlignment="1">
      <alignment horizontal="center" vertical="center"/>
    </xf>
    <xf numFmtId="1" fontId="1" fillId="2" borderId="0" xfId="0" applyNumberFormat="1" applyFont="1" applyFill="1" applyAlignment="1">
      <alignment horizontal="center" vertical="center"/>
    </xf>
    <xf numFmtId="0" fontId="1" fillId="2" borderId="0" xfId="0" applyFont="1" applyFill="1" applyAlignment="1">
      <alignment horizontal="center" vertical="center"/>
    </xf>
    <xf numFmtId="1" fontId="15" fillId="2" borderId="0" xfId="0" applyNumberFormat="1" applyFont="1" applyFill="1"/>
    <xf numFmtId="0" fontId="14" fillId="2" borderId="0" xfId="0" applyFont="1" applyFill="1"/>
    <xf numFmtId="0" fontId="4" fillId="2" borderId="0" xfId="0" applyFont="1" applyFill="1" applyBorder="1"/>
    <xf numFmtId="0" fontId="14" fillId="2" borderId="0" xfId="0" applyFont="1" applyFill="1" applyAlignment="1">
      <alignment vertical="center"/>
    </xf>
    <xf numFmtId="0" fontId="1" fillId="2" borderId="0" xfId="0" applyFont="1" applyFill="1" applyAlignment="1">
      <alignment vertical="center"/>
    </xf>
    <xf numFmtId="0" fontId="9"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9" fillId="2" borderId="0" xfId="0" applyFont="1" applyFill="1" applyBorder="1"/>
    <xf numFmtId="0" fontId="1" fillId="2" borderId="0" xfId="0" applyFont="1" applyFill="1" applyAlignment="1"/>
    <xf numFmtId="166" fontId="1" fillId="2" borderId="0" xfId="0" applyNumberFormat="1" applyFont="1" applyFill="1" applyBorder="1" applyAlignment="1">
      <alignment horizontal="righ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4" fillId="2" borderId="0" xfId="0" applyFont="1" applyFill="1" applyBorder="1" applyAlignment="1">
      <alignment horizontal="left" vertical="center"/>
    </xf>
    <xf numFmtId="166" fontId="4" fillId="2" borderId="0" xfId="0" applyNumberFormat="1" applyFont="1" applyFill="1" applyBorder="1" applyAlignment="1">
      <alignment horizontal="right" vertical="center"/>
    </xf>
    <xf numFmtId="0" fontId="1" fillId="2" borderId="0" xfId="2" applyFont="1" applyFill="1" applyAlignment="1"/>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1" fillId="2" borderId="0" xfId="0" applyFont="1" applyFill="1" applyAlignment="1">
      <alignment vertical="top"/>
    </xf>
    <xf numFmtId="166" fontId="8" fillId="2" borderId="0" xfId="0" applyNumberFormat="1" applyFont="1" applyFill="1" applyBorder="1" applyAlignment="1">
      <alignment horizontal="right"/>
    </xf>
    <xf numFmtId="0" fontId="8" fillId="2" borderId="0" xfId="0" applyFont="1" applyFill="1" applyBorder="1"/>
    <xf numFmtId="166" fontId="7" fillId="2" borderId="0" xfId="0" applyNumberFormat="1" applyFont="1" applyFill="1" applyBorder="1" applyAlignment="1">
      <alignment horizontal="right" vertical="center"/>
    </xf>
    <xf numFmtId="0" fontId="7" fillId="2" borderId="0" xfId="0" applyFont="1" applyFill="1" applyBorder="1"/>
    <xf numFmtId="0" fontId="4" fillId="2" borderId="1" xfId="0" applyFont="1" applyFill="1" applyBorder="1" applyAlignment="1">
      <alignment horizontal="center" wrapText="1"/>
    </xf>
    <xf numFmtId="0" fontId="7" fillId="2" borderId="0" xfId="0" applyFont="1" applyFill="1" applyBorder="1" applyAlignment="1"/>
    <xf numFmtId="1" fontId="1" fillId="2" borderId="0" xfId="0" applyNumberFormat="1" applyFont="1" applyFill="1" applyBorder="1" applyAlignment="1"/>
    <xf numFmtId="166" fontId="1" fillId="2" borderId="0" xfId="0" applyNumberFormat="1" applyFont="1" applyFill="1" applyBorder="1" applyAlignment="1">
      <alignment horizontal="center" vertical="center"/>
    </xf>
    <xf numFmtId="166" fontId="1" fillId="2" borderId="0" xfId="9" applyNumberFormat="1" applyFont="1" applyFill="1" applyBorder="1" applyAlignment="1">
      <alignment horizontal="right"/>
    </xf>
    <xf numFmtId="0" fontId="2" fillId="0" borderId="0" xfId="0" applyFont="1" applyAlignment="1"/>
    <xf numFmtId="0" fontId="4" fillId="2" borderId="0" xfId="0" applyFont="1" applyFill="1" applyBorder="1" applyAlignment="1">
      <alignment vertical="center" wrapText="1"/>
    </xf>
    <xf numFmtId="0" fontId="1" fillId="2" borderId="0" xfId="0" applyFont="1" applyFill="1" applyBorder="1" applyAlignment="1">
      <alignment horizontal="center"/>
    </xf>
    <xf numFmtId="166" fontId="1" fillId="2" borderId="0" xfId="0" applyNumberFormat="1" applyFont="1" applyFill="1"/>
    <xf numFmtId="2" fontId="1" fillId="2" borderId="0" xfId="0" applyNumberFormat="1" applyFont="1" applyFill="1" applyBorder="1"/>
    <xf numFmtId="166" fontId="1" fillId="2" borderId="0" xfId="0" applyNumberFormat="1" applyFont="1" applyFill="1" applyAlignment="1">
      <alignment horizontal="center" vertical="center"/>
    </xf>
    <xf numFmtId="1" fontId="1" fillId="2" borderId="0" xfId="0" applyNumberFormat="1" applyFont="1" applyFill="1" applyBorder="1" applyAlignment="1">
      <alignment horizontal="center"/>
    </xf>
    <xf numFmtId="0" fontId="1" fillId="3" borderId="0" xfId="0" applyFont="1" applyFill="1"/>
    <xf numFmtId="0" fontId="7" fillId="0" borderId="0" xfId="0" applyFont="1"/>
    <xf numFmtId="0" fontId="7" fillId="0" borderId="0" xfId="0" applyFont="1" applyAlignment="1">
      <alignment vertical="center"/>
    </xf>
    <xf numFmtId="0" fontId="21" fillId="0" borderId="0" xfId="0" applyFont="1" applyAlignment="1">
      <alignment vertical="center"/>
    </xf>
    <xf numFmtId="0" fontId="6" fillId="0" borderId="0" xfId="0" applyFont="1"/>
    <xf numFmtId="0" fontId="23" fillId="0" borderId="0" xfId="0" applyFont="1"/>
    <xf numFmtId="0" fontId="20" fillId="0" borderId="0" xfId="0" applyFont="1" applyFill="1" applyBorder="1" applyAlignment="1">
      <alignment vertical="center"/>
    </xf>
    <xf numFmtId="0" fontId="8" fillId="0" borderId="1" xfId="0" applyFont="1" applyFill="1" applyBorder="1" applyAlignment="1">
      <alignment horizontal="center" vertical="center" wrapText="1"/>
    </xf>
    <xf numFmtId="0" fontId="8" fillId="0" borderId="0" xfId="0" applyFont="1" applyFill="1" applyBorder="1"/>
    <xf numFmtId="1" fontId="8" fillId="0" borderId="0" xfId="0" applyNumberFormat="1" applyFont="1" applyFill="1" applyBorder="1" applyAlignment="1">
      <alignment horizontal="center"/>
    </xf>
    <xf numFmtId="0" fontId="1" fillId="2" borderId="0" xfId="0" applyFont="1" applyFill="1" applyAlignment="1">
      <alignment horizontal="center" vertical="center" wrapText="1"/>
    </xf>
    <xf numFmtId="0" fontId="7" fillId="0" borderId="0" xfId="0" applyFont="1" applyFill="1" applyBorder="1"/>
    <xf numFmtId="0" fontId="7" fillId="0" borderId="1" xfId="0" applyFont="1" applyFill="1" applyBorder="1" applyAlignment="1">
      <alignment horizontal="center" vertical="center" wrapText="1"/>
    </xf>
    <xf numFmtId="1" fontId="7" fillId="0" borderId="0" xfId="0" applyNumberFormat="1" applyFont="1" applyFill="1" applyBorder="1" applyAlignment="1">
      <alignment horizontal="center"/>
    </xf>
    <xf numFmtId="0" fontId="7" fillId="0" borderId="0" xfId="0" applyFont="1" applyAlignment="1">
      <alignment vertical="center" wrapText="1"/>
    </xf>
    <xf numFmtId="0" fontId="7" fillId="0" borderId="0" xfId="0" applyFont="1" applyAlignment="1">
      <alignment vertical="top" wrapText="1"/>
    </xf>
    <xf numFmtId="1" fontId="7" fillId="0" borderId="0" xfId="0" applyNumberFormat="1" applyFont="1" applyFill="1" applyBorder="1"/>
    <xf numFmtId="0" fontId="7" fillId="0" borderId="0" xfId="0" applyFont="1" applyAlignment="1">
      <alignment horizontal="left" vertical="center" wrapText="1"/>
    </xf>
    <xf numFmtId="166" fontId="7" fillId="2" borderId="0" xfId="0" applyNumberFormat="1" applyFont="1" applyFill="1" applyBorder="1" applyAlignment="1">
      <alignment horizontal="right"/>
    </xf>
    <xf numFmtId="0" fontId="1" fillId="2" borderId="2" xfId="0" applyFont="1" applyFill="1" applyBorder="1"/>
    <xf numFmtId="0" fontId="1" fillId="2" borderId="3" xfId="0" applyFont="1" applyFill="1" applyBorder="1"/>
    <xf numFmtId="0" fontId="1" fillId="2" borderId="4" xfId="0" applyFont="1" applyFill="1" applyBorder="1"/>
    <xf numFmtId="0" fontId="1" fillId="2" borderId="6"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2" fillId="2" borderId="0" xfId="0" applyFont="1" applyFill="1" applyAlignment="1"/>
    <xf numFmtId="0" fontId="27" fillId="2" borderId="0" xfId="0" applyNumberFormat="1" applyFont="1" applyFill="1" applyBorder="1" applyAlignment="1">
      <alignment horizontal="left"/>
    </xf>
    <xf numFmtId="164" fontId="27" fillId="2" borderId="0" xfId="1" applyNumberFormat="1" applyFont="1" applyFill="1" applyBorder="1"/>
    <xf numFmtId="164" fontId="27" fillId="2" borderId="0" xfId="1" applyNumberFormat="1" applyFont="1" applyFill="1" applyBorder="1" applyAlignment="1">
      <alignment horizontal="center"/>
    </xf>
    <xf numFmtId="0" fontId="28" fillId="2" borderId="0" xfId="0" applyNumberFormat="1" applyFont="1" applyFill="1" applyBorder="1" applyAlignment="1">
      <alignment horizontal="left"/>
    </xf>
    <xf numFmtId="164" fontId="28" fillId="2" borderId="0" xfId="1" applyNumberFormat="1" applyFont="1" applyFill="1" applyBorder="1"/>
    <xf numFmtId="164" fontId="28" fillId="2" borderId="0" xfId="1" applyNumberFormat="1" applyFont="1" applyFill="1" applyBorder="1" applyAlignment="1">
      <alignment horizontal="center"/>
    </xf>
    <xf numFmtId="0" fontId="28" fillId="2" borderId="0" xfId="0" applyFont="1" applyFill="1"/>
    <xf numFmtId="0" fontId="28" fillId="2" borderId="0" xfId="0" applyFont="1" applyFill="1" applyAlignment="1">
      <alignment horizontal="center" vertical="center"/>
    </xf>
    <xf numFmtId="166" fontId="28" fillId="2" borderId="0" xfId="0" applyNumberFormat="1" applyFont="1" applyFill="1" applyAlignment="1">
      <alignment horizontal="center" vertical="center"/>
    </xf>
    <xf numFmtId="0" fontId="27" fillId="2" borderId="0" xfId="0" applyFont="1" applyFill="1"/>
    <xf numFmtId="166" fontId="27" fillId="2" borderId="0" xfId="0" applyNumberFormat="1" applyFont="1" applyFill="1" applyAlignment="1">
      <alignment horizontal="center" vertical="center"/>
    </xf>
    <xf numFmtId="0" fontId="29" fillId="0" borderId="0" xfId="0" applyFont="1" applyFill="1" applyBorder="1"/>
    <xf numFmtId="1" fontId="29" fillId="0" borderId="0" xfId="0" applyNumberFormat="1" applyFont="1" applyFill="1" applyBorder="1" applyAlignment="1">
      <alignment horizontal="center"/>
    </xf>
    <xf numFmtId="0" fontId="30" fillId="0" borderId="0" xfId="0" applyFont="1" applyFill="1" applyBorder="1"/>
    <xf numFmtId="1" fontId="30" fillId="0" borderId="0" xfId="0" applyNumberFormat="1" applyFont="1" applyFill="1" applyBorder="1" applyAlignment="1">
      <alignment horizontal="center"/>
    </xf>
    <xf numFmtId="1" fontId="27" fillId="2" borderId="0" xfId="0" applyNumberFormat="1" applyFont="1" applyFill="1"/>
    <xf numFmtId="166" fontId="27" fillId="2" borderId="0" xfId="0" applyNumberFormat="1" applyFont="1" applyFill="1"/>
    <xf numFmtId="167" fontId="27" fillId="2" borderId="0" xfId="2" applyNumberFormat="1" applyFont="1" applyFill="1" applyBorder="1" applyAlignment="1">
      <alignment horizontal="left" vertical="center"/>
    </xf>
    <xf numFmtId="167" fontId="27" fillId="2" borderId="0" xfId="2" applyNumberFormat="1" applyFont="1" applyFill="1" applyBorder="1" applyAlignment="1">
      <alignment horizontal="right" vertical="center"/>
    </xf>
    <xf numFmtId="167" fontId="28" fillId="2" borderId="0" xfId="2" applyNumberFormat="1" applyFont="1" applyFill="1" applyBorder="1" applyAlignment="1">
      <alignment horizontal="left" vertical="center"/>
    </xf>
    <xf numFmtId="167" fontId="28" fillId="2" borderId="0" xfId="2" applyNumberFormat="1" applyFont="1" applyFill="1" applyBorder="1" applyAlignment="1">
      <alignment horizontal="right" vertical="center"/>
    </xf>
    <xf numFmtId="167" fontId="28" fillId="2" borderId="1" xfId="0" applyNumberFormat="1" applyFont="1" applyFill="1" applyBorder="1" applyAlignment="1">
      <alignment horizontal="center" vertical="center"/>
    </xf>
    <xf numFmtId="1" fontId="28" fillId="2" borderId="0" xfId="7" applyNumberFormat="1" applyFont="1" applyFill="1" applyBorder="1" applyAlignment="1">
      <alignment horizontal="center" vertical="center"/>
    </xf>
    <xf numFmtId="1" fontId="28" fillId="2" borderId="1" xfId="0" applyNumberFormat="1" applyFont="1" applyFill="1" applyBorder="1" applyAlignment="1">
      <alignment horizontal="center" vertical="center"/>
    </xf>
    <xf numFmtId="1" fontId="28" fillId="2" borderId="0" xfId="0" applyNumberFormat="1" applyFont="1" applyFill="1" applyBorder="1"/>
    <xf numFmtId="1" fontId="28" fillId="2" borderId="0" xfId="1" applyNumberFormat="1" applyFont="1" applyFill="1" applyBorder="1"/>
    <xf numFmtId="0" fontId="30" fillId="2" borderId="0" xfId="0" applyFont="1" applyFill="1" applyBorder="1" applyAlignment="1">
      <alignment horizontal="left" wrapText="1"/>
    </xf>
    <xf numFmtId="1" fontId="30" fillId="2" borderId="0" xfId="0" applyNumberFormat="1" applyFont="1" applyFill="1" applyBorder="1"/>
    <xf numFmtId="166" fontId="30" fillId="2" borderId="0" xfId="0" applyNumberFormat="1" applyFont="1" applyFill="1" applyBorder="1"/>
    <xf numFmtId="0" fontId="29" fillId="2" borderId="0" xfId="0" applyFont="1" applyFill="1" applyBorder="1" applyAlignment="1">
      <alignment horizontal="left" wrapText="1"/>
    </xf>
    <xf numFmtId="1" fontId="29" fillId="2" borderId="0" xfId="0" applyNumberFormat="1" applyFont="1" applyFill="1" applyBorder="1"/>
    <xf numFmtId="166" fontId="1" fillId="2" borderId="0" xfId="0" applyNumberFormat="1" applyFont="1" applyFill="1" applyBorder="1" applyAlignment="1">
      <alignment horizontal="right"/>
    </xf>
    <xf numFmtId="166" fontId="8" fillId="2" borderId="0" xfId="0" applyNumberFormat="1" applyFont="1" applyFill="1" applyBorder="1" applyAlignment="1">
      <alignment horizontal="right" vertical="center"/>
    </xf>
    <xf numFmtId="166" fontId="27" fillId="2" borderId="0" xfId="9" applyNumberFormat="1" applyFont="1" applyFill="1" applyBorder="1" applyAlignment="1">
      <alignment horizontal="right"/>
    </xf>
    <xf numFmtId="166" fontId="27" fillId="2" borderId="0" xfId="0" applyNumberFormat="1" applyFont="1" applyFill="1" applyBorder="1" applyAlignment="1">
      <alignment horizontal="center" vertical="center"/>
    </xf>
    <xf numFmtId="0" fontId="27" fillId="2" borderId="0" xfId="0" applyFont="1" applyFill="1" applyBorder="1"/>
    <xf numFmtId="166" fontId="29" fillId="2" borderId="0" xfId="0" applyNumberFormat="1" applyFont="1" applyFill="1" applyBorder="1" applyAlignment="1">
      <alignment horizontal="right" vertical="center"/>
    </xf>
    <xf numFmtId="166" fontId="27" fillId="2" borderId="0" xfId="0" applyNumberFormat="1" applyFont="1" applyFill="1" applyBorder="1" applyAlignment="1">
      <alignment horizontal="right" vertical="center"/>
    </xf>
    <xf numFmtId="0" fontId="29" fillId="2" borderId="0" xfId="0" applyFont="1" applyFill="1" applyBorder="1"/>
    <xf numFmtId="166" fontId="29" fillId="2" borderId="0" xfId="0" applyNumberFormat="1" applyFont="1" applyFill="1" applyBorder="1" applyAlignment="1">
      <alignment horizontal="right"/>
    </xf>
    <xf numFmtId="0" fontId="27" fillId="2" borderId="0" xfId="0" applyFont="1" applyFill="1" applyBorder="1" applyAlignment="1">
      <alignment wrapText="1"/>
    </xf>
    <xf numFmtId="0" fontId="28" fillId="2" borderId="0" xfId="0" applyFont="1" applyFill="1" applyBorder="1"/>
    <xf numFmtId="166" fontId="28" fillId="2" borderId="0" xfId="0" applyNumberFormat="1" applyFont="1" applyFill="1" applyBorder="1" applyAlignment="1">
      <alignment horizontal="right" vertical="center"/>
    </xf>
    <xf numFmtId="0" fontId="30" fillId="2" borderId="0" xfId="0" applyFont="1" applyFill="1" applyBorder="1"/>
    <xf numFmtId="166" fontId="30" fillId="2" borderId="0" xfId="0" applyNumberFormat="1" applyFont="1" applyFill="1" applyBorder="1" applyAlignment="1">
      <alignment horizontal="right"/>
    </xf>
    <xf numFmtId="166" fontId="30" fillId="2" borderId="0" xfId="0" applyNumberFormat="1" applyFont="1" applyFill="1" applyBorder="1" applyAlignment="1">
      <alignment horizontal="right" vertical="center"/>
    </xf>
    <xf numFmtId="0" fontId="28" fillId="2" borderId="0" xfId="0" applyFont="1" applyFill="1" applyBorder="1" applyAlignment="1">
      <alignment vertical="center" wrapText="1"/>
    </xf>
    <xf numFmtId="0" fontId="31" fillId="2" borderId="0" xfId="0" applyFont="1" applyFill="1" applyBorder="1" applyAlignment="1">
      <alignment horizontal="center" vertical="center" wrapText="1"/>
    </xf>
    <xf numFmtId="166" fontId="28" fillId="2" borderId="0" xfId="9" applyNumberFormat="1" applyFont="1" applyFill="1" applyBorder="1" applyAlignment="1">
      <alignment horizontal="right"/>
    </xf>
    <xf numFmtId="166" fontId="28" fillId="2" borderId="0" xfId="0" applyNumberFormat="1" applyFont="1" applyFill="1" applyBorder="1" applyAlignment="1">
      <alignment horizontal="center" vertical="center"/>
    </xf>
    <xf numFmtId="1" fontId="27" fillId="2" borderId="0" xfId="0" applyNumberFormat="1" applyFont="1" applyFill="1" applyBorder="1"/>
    <xf numFmtId="1" fontId="28" fillId="2" borderId="0" xfId="0" applyNumberFormat="1" applyFont="1" applyFill="1"/>
    <xf numFmtId="166" fontId="28" fillId="2" borderId="0" xfId="0" applyNumberFormat="1" applyFont="1" applyFill="1"/>
    <xf numFmtId="1" fontId="28" fillId="2" borderId="0" xfId="0" applyNumberFormat="1" applyFont="1" applyFill="1" applyBorder="1" applyAlignment="1">
      <alignment horizontal="center" vertical="center"/>
    </xf>
    <xf numFmtId="1" fontId="28" fillId="2" borderId="0" xfId="2" applyNumberFormat="1" applyFont="1" applyFill="1" applyBorder="1" applyAlignment="1">
      <alignment horizontal="center" vertical="center"/>
    </xf>
    <xf numFmtId="1" fontId="28" fillId="2" borderId="0" xfId="1" applyNumberFormat="1" applyFont="1" applyFill="1" applyAlignment="1">
      <alignment horizontal="center" vertical="center"/>
    </xf>
    <xf numFmtId="1" fontId="28" fillId="2" borderId="0" xfId="0" applyNumberFormat="1" applyFont="1" applyFill="1" applyAlignment="1">
      <alignment horizontal="center" vertical="center"/>
    </xf>
    <xf numFmtId="0" fontId="1" fillId="2" borderId="0" xfId="0" applyFont="1" applyFill="1" applyAlignment="1">
      <alignment horizontal="left" vertical="top" wrapText="1"/>
    </xf>
    <xf numFmtId="0" fontId="24" fillId="2" borderId="5" xfId="0" applyFont="1" applyFill="1" applyBorder="1" applyAlignment="1">
      <alignment horizontal="center"/>
    </xf>
    <xf numFmtId="0" fontId="24" fillId="2" borderId="0" xfId="0" applyFont="1" applyFill="1" applyBorder="1" applyAlignment="1">
      <alignment horizontal="center"/>
    </xf>
    <xf numFmtId="0" fontId="24" fillId="2" borderId="6" xfId="0" applyFont="1" applyFill="1" applyBorder="1" applyAlignment="1">
      <alignment horizont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25" fillId="4" borderId="5"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6" xfId="0" applyFont="1" applyFill="1" applyBorder="1" applyAlignment="1">
      <alignment horizontal="center" vertical="center"/>
    </xf>
    <xf numFmtId="0" fontId="26" fillId="2" borderId="5" xfId="0" applyFont="1" applyFill="1" applyBorder="1" applyAlignment="1">
      <alignment horizontal="left"/>
    </xf>
    <xf numFmtId="0" fontId="26" fillId="2" borderId="0" xfId="0" applyFont="1" applyFill="1" applyBorder="1" applyAlignment="1">
      <alignment horizontal="left"/>
    </xf>
    <xf numFmtId="0" fontId="1" fillId="2" borderId="0" xfId="0" applyFont="1" applyFill="1" applyAlignment="1">
      <alignment horizontal="left" vertical="center" wrapText="1"/>
    </xf>
    <xf numFmtId="0" fontId="7" fillId="0" borderId="0" xfId="0" applyFont="1" applyAlignment="1">
      <alignment horizontal="left" vertical="center"/>
    </xf>
    <xf numFmtId="0" fontId="4" fillId="2" borderId="0" xfId="2" applyFont="1" applyFill="1" applyAlignment="1">
      <alignment horizontal="left" wrapText="1"/>
    </xf>
    <xf numFmtId="0" fontId="7" fillId="0" borderId="0" xfId="0" applyFont="1" applyAlignment="1">
      <alignment horizontal="left" vertical="top" wrapText="1"/>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7" fillId="2" borderId="0" xfId="0" applyFont="1" applyFill="1" applyAlignment="1">
      <alignment horizontal="left" vertical="center" wrapText="1"/>
    </xf>
  </cellXfs>
  <cellStyles count="10">
    <cellStyle name="Milliers" xfId="1" builtinId="3"/>
    <cellStyle name="Milliers 2" xfId="7"/>
    <cellStyle name="Milliers 2 2" xfId="9"/>
    <cellStyle name="Normal" xfId="0" builtinId="0"/>
    <cellStyle name="Normal 2 10" xfId="2"/>
    <cellStyle name="Normal 2 4 2 2" xfId="6"/>
    <cellStyle name="Normal 7" xfId="3"/>
    <cellStyle name="Normal 7 3" xfId="5"/>
    <cellStyle name="Normal_T_D6" xfId="4"/>
    <cellStyle name="Pourcentage" xfId="8" builtinId="5"/>
  </cellStyles>
  <dxfs count="7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ont>
        <b/>
        <i val="0"/>
      </font>
    </dxf>
    <dxf>
      <font>
        <b/>
        <i val="0"/>
      </font>
    </dxf>
  </dxfs>
  <tableStyles count="0" defaultTableStyle="TableStyleMedium2" defaultPivotStyle="PivotStyleLight16"/>
  <colors>
    <mruColors>
      <color rgb="FFFF00FF"/>
      <color rgb="FFA55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2.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3.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4.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5.951909722222222E-2"/>
          <c:w val="0.94563558495053535"/>
          <c:h val="0.85664722222222212"/>
        </c:manualLayout>
      </c:layout>
      <c:barChart>
        <c:barDir val="col"/>
        <c:grouping val="clustered"/>
        <c:varyColors val="0"/>
        <c:ser>
          <c:idx val="1"/>
          <c:order val="1"/>
          <c:tx>
            <c:strRef>
              <c:f>'4.1'!$D$4</c:f>
              <c:strCache>
                <c:ptCount val="1"/>
                <c:pt idx="0">
                  <c:v>CITE 2</c:v>
                </c:pt>
              </c:strCache>
            </c:strRef>
          </c:tx>
          <c:spPr>
            <a:solidFill>
              <a:schemeClr val="accent4">
                <a:lumMod val="60000"/>
                <a:lumOff val="40000"/>
              </a:schemeClr>
            </a:solidFill>
            <a:ln w="6350">
              <a:solidFill>
                <a:schemeClr val="bg1"/>
              </a:solidFill>
            </a:ln>
            <a:effectLst/>
          </c:spPr>
          <c:invertIfNegative val="0"/>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UE-27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'4.1'!$D$5:$D$30</c:f>
              <c:numCache>
                <c:formatCode>_-* #\ ##0.0_-;\-* #\ ##0.0_-;_-* "-"??_-;_-@_-</c:formatCode>
                <c:ptCount val="26"/>
                <c:pt idx="0">
                  <c:v>57.612233905529145</c:v>
                </c:pt>
                <c:pt idx="1">
                  <c:v>57.017915079700941</c:v>
                </c:pt>
                <c:pt idx="2">
                  <c:v>56.17535613218859</c:v>
                </c:pt>
                <c:pt idx="3">
                  <c:v>55.013493875856348</c:v>
                </c:pt>
                <c:pt idx="4">
                  <c:v>52.45123234696625</c:v>
                </c:pt>
                <c:pt idx="5">
                  <c:v>48.454542862844605</c:v>
                </c:pt>
                <c:pt idx="6">
                  <c:v>48.448111205432937</c:v>
                </c:pt>
                <c:pt idx="7">
                  <c:v>47.961814889998358</c:v>
                </c:pt>
                <c:pt idx="8">
                  <c:v>44.57724152088133</c:v>
                </c:pt>
                <c:pt idx="9">
                  <c:v>39.871627042776908</c:v>
                </c:pt>
                <c:pt idx="10">
                  <c:v>38.597883775838987</c:v>
                </c:pt>
                <c:pt idx="11">
                  <c:v>38.488374757926827</c:v>
                </c:pt>
                <c:pt idx="12">
                  <c:v>37.91903180893221</c:v>
                </c:pt>
                <c:pt idx="13">
                  <c:v>37.567943009795194</c:v>
                </c:pt>
                <c:pt idx="14">
                  <c:v>36.924758797806625</c:v>
                </c:pt>
                <c:pt idx="15">
                  <c:v>36.752088024856761</c:v>
                </c:pt>
                <c:pt idx="16">
                  <c:v>34.627393322650455</c:v>
                </c:pt>
                <c:pt idx="17">
                  <c:v>34.052207306019341</c:v>
                </c:pt>
                <c:pt idx="18">
                  <c:v>34.005776901563436</c:v>
                </c:pt>
                <c:pt idx="19">
                  <c:v>29.673623040093567</c:v>
                </c:pt>
                <c:pt idx="20">
                  <c:v>29.42008486562942</c:v>
                </c:pt>
                <c:pt idx="21">
                  <c:v>27.213653800986453</c:v>
                </c:pt>
                <c:pt idx="22">
                  <c:v>26.287913149077504</c:v>
                </c:pt>
                <c:pt idx="23">
                  <c:v>23.293076647136196</c:v>
                </c:pt>
                <c:pt idx="24">
                  <c:v>20.473970473970475</c:v>
                </c:pt>
                <c:pt idx="25">
                  <c:v>13.826530612244897</c:v>
                </c:pt>
              </c:numCache>
            </c:numRef>
          </c:val>
          <c:extLst>
            <c:ext xmlns:c16="http://schemas.microsoft.com/office/drawing/2014/chart" uri="{C3380CC4-5D6E-409C-BE32-E72D297353CC}">
              <c16:uniqueId val="{00000001-2BA2-4280-B90B-6EFF51C3F975}"/>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'4.1'!$C$4</c:f>
              <c:strCache>
                <c:ptCount val="1"/>
                <c:pt idx="0">
                  <c:v>CITE 1</c:v>
                </c:pt>
              </c:strCache>
            </c:strRef>
          </c:tx>
          <c:spPr>
            <a:ln w="28575" cap="rnd">
              <a:noFill/>
              <a:round/>
            </a:ln>
            <a:effectLst/>
          </c:spPr>
          <c:marker>
            <c:symbol val="square"/>
            <c:size val="6"/>
            <c:spPr>
              <a:solidFill>
                <a:schemeClr val="accent2"/>
              </a:solidFill>
              <a:ln w="6350">
                <a:solidFill>
                  <a:schemeClr val="bg1"/>
                </a:solidFill>
              </a:ln>
              <a:effectLst/>
            </c:spPr>
          </c:marker>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UE-27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'4.1'!$C$5:$C$30</c:f>
              <c:numCache>
                <c:formatCode>_-* #\ ##0.0_-;\-* #\ ##0.0_-;_-* "-"??_-;_-@_-</c:formatCode>
                <c:ptCount val="26"/>
                <c:pt idx="0">
                  <c:v>45.144905490668116</c:v>
                </c:pt>
                <c:pt idx="1">
                  <c:v>46.762933919862292</c:v>
                </c:pt>
                <c:pt idx="2">
                  <c:v>52.299052299052292</c:v>
                </c:pt>
                <c:pt idx="3">
                  <c:v>46.890653634697614</c:v>
                </c:pt>
                <c:pt idx="4">
                  <c:v>46.633401819782797</c:v>
                </c:pt>
                <c:pt idx="5">
                  <c:v>53.993641963043913</c:v>
                </c:pt>
                <c:pt idx="6">
                  <c:v>45.63005965061781</c:v>
                </c:pt>
                <c:pt idx="7">
                  <c:v>49.767233661593551</c:v>
                </c:pt>
                <c:pt idx="8">
                  <c:v>35.402799377916018</c:v>
                </c:pt>
                <c:pt idx="9">
                  <c:v>34.818382500501706</c:v>
                </c:pt>
                <c:pt idx="10">
                  <c:v>31.429982459426782</c:v>
                </c:pt>
                <c:pt idx="11">
                  <c:v>36.621033380036152</c:v>
                </c:pt>
                <c:pt idx="12">
                  <c:v>35.892665877445182</c:v>
                </c:pt>
                <c:pt idx="13">
                  <c:v>37.177230275508059</c:v>
                </c:pt>
                <c:pt idx="14">
                  <c:v>32.588179780582756</c:v>
                </c:pt>
                <c:pt idx="15">
                  <c:v>43.778845545931595</c:v>
                </c:pt>
                <c:pt idx="16">
                  <c:v>24.006609838179877</c:v>
                </c:pt>
                <c:pt idx="17">
                  <c:v>41.969015270728519</c:v>
                </c:pt>
                <c:pt idx="18">
                  <c:v>34.469430780042167</c:v>
                </c:pt>
                <c:pt idx="19">
                  <c:v>30.802225051940219</c:v>
                </c:pt>
                <c:pt idx="20">
                  <c:v>13.093609536837992</c:v>
                </c:pt>
                <c:pt idx="21">
                  <c:v>24.021123303302506</c:v>
                </c:pt>
                <c:pt idx="22">
                  <c:v>29.923651242249129</c:v>
                </c:pt>
                <c:pt idx="23">
                  <c:v>35.877137428752377</c:v>
                </c:pt>
                <c:pt idx="24">
                  <c:v>14.07466560191655</c:v>
                </c:pt>
                <c:pt idx="25">
                  <c:v>12.686567164179104</c:v>
                </c:pt>
              </c:numCache>
            </c:numRef>
          </c:val>
          <c:smooth val="0"/>
          <c:extLst>
            <c:ext xmlns:c16="http://schemas.microsoft.com/office/drawing/2014/chart" uri="{C3380CC4-5D6E-409C-BE32-E72D297353CC}">
              <c16:uniqueId val="{00000000-2BA2-4280-B90B-6EFF51C3F975}"/>
            </c:ext>
          </c:extLst>
        </c:ser>
        <c:ser>
          <c:idx val="2"/>
          <c:order val="2"/>
          <c:tx>
            <c:strRef>
              <c:f>'4.1'!$E$4</c:f>
              <c:strCache>
                <c:ptCount val="1"/>
                <c:pt idx="0">
                  <c:v>CITE 3</c:v>
                </c:pt>
              </c:strCache>
            </c:strRef>
          </c:tx>
          <c:spPr>
            <a:ln w="28575" cap="rnd">
              <a:noFill/>
              <a:round/>
            </a:ln>
            <a:effectLst/>
          </c:spPr>
          <c:marker>
            <c:symbol val="diamond"/>
            <c:size val="6"/>
            <c:spPr>
              <a:solidFill>
                <a:schemeClr val="accent2"/>
              </a:solidFill>
              <a:ln w="6350">
                <a:solidFill>
                  <a:schemeClr val="bg1"/>
                </a:solidFill>
              </a:ln>
              <a:effectLst/>
            </c:spPr>
          </c:marker>
          <c:cat>
            <c:strRef>
              <c:f>'4.1'!$B$5:$B$30</c:f>
              <c:strCache>
                <c:ptCount val="26"/>
                <c:pt idx="0">
                  <c:v>EL</c:v>
                </c:pt>
                <c:pt idx="1">
                  <c:v>LV</c:v>
                </c:pt>
                <c:pt idx="2">
                  <c:v>LT</c:v>
                </c:pt>
                <c:pt idx="3">
                  <c:v>EE</c:v>
                </c:pt>
                <c:pt idx="4">
                  <c:v>PT</c:v>
                </c:pt>
                <c:pt idx="5">
                  <c:v>IT</c:v>
                </c:pt>
                <c:pt idx="6">
                  <c:v>HU</c:v>
                </c:pt>
                <c:pt idx="7">
                  <c:v>BG</c:v>
                </c:pt>
                <c:pt idx="8">
                  <c:v>AT</c:v>
                </c:pt>
                <c:pt idx="9">
                  <c:v>SK</c:v>
                </c:pt>
                <c:pt idx="10">
                  <c:v>ES</c:v>
                </c:pt>
                <c:pt idx="11">
                  <c:v>UE-27</c:v>
                </c:pt>
                <c:pt idx="12">
                  <c:v>SE</c:v>
                </c:pt>
                <c:pt idx="13">
                  <c:v>DE</c:v>
                </c:pt>
                <c:pt idx="14">
                  <c:v>NL</c:v>
                </c:pt>
                <c:pt idx="15">
                  <c:v>CZ</c:v>
                </c:pt>
                <c:pt idx="16">
                  <c:v>FR</c:v>
                </c:pt>
                <c:pt idx="17">
                  <c:v>PL</c:v>
                </c:pt>
                <c:pt idx="18">
                  <c:v>FI</c:v>
                </c:pt>
                <c:pt idx="19">
                  <c:v>DK</c:v>
                </c:pt>
                <c:pt idx="20">
                  <c:v>CY</c:v>
                </c:pt>
                <c:pt idx="21">
                  <c:v>BE</c:v>
                </c:pt>
                <c:pt idx="22">
                  <c:v>RO</c:v>
                </c:pt>
                <c:pt idx="23">
                  <c:v>HR</c:v>
                </c:pt>
                <c:pt idx="24">
                  <c:v>LU</c:v>
                </c:pt>
                <c:pt idx="25">
                  <c:v>MT</c:v>
                </c:pt>
              </c:strCache>
            </c:strRef>
          </c:cat>
          <c:val>
            <c:numRef>
              <c:f>'4.1'!$E$5:$E$30</c:f>
              <c:numCache>
                <c:formatCode>_-* #\ ##0.0_-;\-* #\ ##0.0_-;_-* "-"??_-;_-@_-</c:formatCode>
                <c:ptCount val="26"/>
                <c:pt idx="0">
                  <c:v>60.53030101756157</c:v>
                </c:pt>
                <c:pt idx="1">
                  <c:v>56.979442970822284</c:v>
                </c:pt>
                <c:pt idx="2">
                  <c:v>58.998170817503869</c:v>
                </c:pt>
                <c:pt idx="3">
                  <c:v>52.06493196466937</c:v>
                </c:pt>
                <c:pt idx="4">
                  <c:v>46.762042824211605</c:v>
                </c:pt>
                <c:pt idx="5">
                  <c:v>54.871354305834132</c:v>
                </c:pt>
                <c:pt idx="6">
                  <c:v>44.571268065982331</c:v>
                </c:pt>
                <c:pt idx="7">
                  <c:v>50.128453598954351</c:v>
                </c:pt>
                <c:pt idx="8">
                  <c:v>47.516787447643111</c:v>
                </c:pt>
                <c:pt idx="9">
                  <c:v>45.900024624476728</c:v>
                </c:pt>
                <c:pt idx="10">
                  <c:v>38.68568536440845</c:v>
                </c:pt>
                <c:pt idx="11">
                  <c:v>43.099674990091167</c:v>
                </c:pt>
                <c:pt idx="12">
                  <c:v>44.573693956860801</c:v>
                </c:pt>
                <c:pt idx="13">
                  <c:v>43.93097614230026</c:v>
                </c:pt>
                <c:pt idx="14">
                  <c:v>43.512030101142599</c:v>
                </c:pt>
                <c:pt idx="15">
                  <c:v>52.932937419463279</c:v>
                </c:pt>
                <c:pt idx="16">
                  <c:v>34.611980907370622</c:v>
                </c:pt>
                <c:pt idx="17">
                  <c:v>36.771441762977183</c:v>
                </c:pt>
                <c:pt idx="18">
                  <c:v>50.452692328056337</c:v>
                </c:pt>
                <c:pt idx="19">
                  <c:v>40.266708750887716</c:v>
                </c:pt>
                <c:pt idx="20">
                  <c:v>34.927846071619456</c:v>
                </c:pt>
                <c:pt idx="21">
                  <c:v>32.76283033320567</c:v>
                </c:pt>
                <c:pt idx="22">
                  <c:v>36.086094281607629</c:v>
                </c:pt>
                <c:pt idx="23">
                  <c:v>33.794974300399772</c:v>
                </c:pt>
                <c:pt idx="24">
                  <c:v>25.06451612903226</c:v>
                </c:pt>
                <c:pt idx="25">
                  <c:v>19.564371839751068</c:v>
                </c:pt>
              </c:numCache>
            </c:numRef>
          </c:val>
          <c:smooth val="0"/>
          <c:extLst>
            <c:ext xmlns:c16="http://schemas.microsoft.com/office/drawing/2014/chart" uri="{C3380CC4-5D6E-409C-BE32-E72D297353CC}">
              <c16:uniqueId val="{00000002-2BA2-4280-B90B-6EFF51C3F975}"/>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b="0"/>
              <a:t>%</a:t>
            </a:r>
          </a:p>
        </c:rich>
      </c:tx>
      <c:layout>
        <c:manualLayout>
          <c:xMode val="edge"/>
          <c:yMode val="edge"/>
          <c:x val="4.5918629227053143E-2"/>
          <c:y val="4.3881944444444454E-3"/>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7627379910844481E-2"/>
          <c:y val="6.0372441540523798E-2"/>
          <c:w val="0.92165305289526755"/>
          <c:h val="0.84701284722222225"/>
        </c:manualLayout>
      </c:layout>
      <c:barChart>
        <c:barDir val="col"/>
        <c:grouping val="clustered"/>
        <c:varyColors val="0"/>
        <c:ser>
          <c:idx val="1"/>
          <c:order val="1"/>
          <c:tx>
            <c:strRef>
              <c:f>'4.3'!$D$32</c:f>
              <c:strCache>
                <c:ptCount val="1"/>
                <c:pt idx="0">
                  <c:v>Participation (%)</c:v>
                </c:pt>
              </c:strCache>
            </c:strRef>
          </c:tx>
          <c:spPr>
            <a:solidFill>
              <a:schemeClr val="accent4">
                <a:lumMod val="60000"/>
                <a:lumOff val="40000"/>
              </a:schemeClr>
            </a:solidFill>
            <a:ln w="6350">
              <a:solidFill>
                <a:schemeClr val="bg1"/>
              </a:solidFill>
            </a:ln>
            <a:effectLst/>
          </c:spPr>
          <c:invertIfNegative val="0"/>
          <c:cat>
            <c:strRef>
              <c:f>'4.3'!$B$33:$B$55</c:f>
              <c:strCache>
                <c:ptCount val="23"/>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'4.3'!$D$33:$D$55</c:f>
              <c:numCache>
                <c:formatCode>0</c:formatCode>
                <c:ptCount val="23"/>
                <c:pt idx="0">
                  <c:v>82.577076845319667</c:v>
                </c:pt>
                <c:pt idx="1">
                  <c:v>87.974451474627045</c:v>
                </c:pt>
                <c:pt idx="2">
                  <c:v>91.296934458694849</c:v>
                </c:pt>
                <c:pt idx="3">
                  <c:v>94.180738959672496</c:v>
                </c:pt>
                <c:pt idx="4">
                  <c:v>92.362791611135819</c:v>
                </c:pt>
                <c:pt idx="5">
                  <c:v>93.219572196620391</c:v>
                </c:pt>
                <c:pt idx="6">
                  <c:v>91.754277596711546</c:v>
                </c:pt>
                <c:pt idx="7">
                  <c:v>92.166099313131525</c:v>
                </c:pt>
                <c:pt idx="8">
                  <c:v>92.663485360256402</c:v>
                </c:pt>
                <c:pt idx="9">
                  <c:v>92.205730187785392</c:v>
                </c:pt>
                <c:pt idx="10">
                  <c:v>92.451792095300846</c:v>
                </c:pt>
                <c:pt idx="11">
                  <c:v>97.315690411044741</c:v>
                </c:pt>
                <c:pt idx="12">
                  <c:v>98.736570985103072</c:v>
                </c:pt>
                <c:pt idx="13">
                  <c:v>95.387499269845293</c:v>
                </c:pt>
                <c:pt idx="14">
                  <c:v>95.880459762124119</c:v>
                </c:pt>
                <c:pt idx="15">
                  <c:v>94.513625189182235</c:v>
                </c:pt>
                <c:pt idx="16">
                  <c:v>89.023249438155048</c:v>
                </c:pt>
                <c:pt idx="17">
                  <c:v>98.212368737770092</c:v>
                </c:pt>
                <c:pt idx="18">
                  <c:v>98.14474917902956</c:v>
                </c:pt>
                <c:pt idx="19">
                  <c:v>98.314544123250855</c:v>
                </c:pt>
                <c:pt idx="20">
                  <c:v>97.737704511170733</c:v>
                </c:pt>
                <c:pt idx="21">
                  <c:v>98.567998786866156</c:v>
                </c:pt>
                <c:pt idx="22">
                  <c:v>99.410920605826277</c:v>
                </c:pt>
              </c:numCache>
            </c:numRef>
          </c:val>
          <c:extLst>
            <c:ext xmlns:c16="http://schemas.microsoft.com/office/drawing/2014/chart" uri="{C3380CC4-5D6E-409C-BE32-E72D297353CC}">
              <c16:uniqueId val="{00000000-550E-4793-A6A5-0A10540FCEE6}"/>
            </c:ext>
          </c:extLst>
        </c:ser>
        <c:dLbls>
          <c:showLegendKey val="0"/>
          <c:showVal val="0"/>
          <c:showCatName val="0"/>
          <c:showSerName val="0"/>
          <c:showPercent val="0"/>
          <c:showBubbleSize val="0"/>
        </c:dLbls>
        <c:gapWidth val="120"/>
        <c:axId val="699905208"/>
        <c:axId val="699906520"/>
      </c:barChart>
      <c:lineChart>
        <c:grouping val="standard"/>
        <c:varyColors val="0"/>
        <c:ser>
          <c:idx val="0"/>
          <c:order val="0"/>
          <c:tx>
            <c:strRef>
              <c:f>'4.3'!$C$32</c:f>
              <c:strCache>
                <c:ptCount val="1"/>
                <c:pt idx="0">
                  <c:v>Nombre d'activités</c:v>
                </c:pt>
              </c:strCache>
            </c:strRef>
          </c:tx>
          <c:spPr>
            <a:ln w="28575" cap="rnd">
              <a:noFill/>
              <a:round/>
            </a:ln>
            <a:effectLst/>
          </c:spPr>
          <c:marker>
            <c:symbol val="circle"/>
            <c:size val="5"/>
            <c:spPr>
              <a:solidFill>
                <a:schemeClr val="accent2"/>
              </a:solidFill>
              <a:ln w="6350">
                <a:solidFill>
                  <a:schemeClr val="bg1"/>
                </a:solidFill>
              </a:ln>
              <a:effectLst/>
            </c:spPr>
          </c:marker>
          <c:cat>
            <c:strRef>
              <c:f>'4.3'!$B$33:$B$55</c:f>
              <c:strCache>
                <c:ptCount val="23"/>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'4.3'!$C$33:$C$55</c:f>
              <c:numCache>
                <c:formatCode>0</c:formatCode>
                <c:ptCount val="23"/>
                <c:pt idx="0">
                  <c:v>2.4183039720975592</c:v>
                </c:pt>
                <c:pt idx="1">
                  <c:v>2.9368500192831992</c:v>
                </c:pt>
                <c:pt idx="2">
                  <c:v>3.0886379585053638</c:v>
                </c:pt>
                <c:pt idx="3">
                  <c:v>3.1033827044062501</c:v>
                </c:pt>
                <c:pt idx="4">
                  <c:v>3.2023051531633002</c:v>
                </c:pt>
                <c:pt idx="5">
                  <c:v>3.3052280857373</c:v>
                </c:pt>
                <c:pt idx="6">
                  <c:v>3.324113368930274</c:v>
                </c:pt>
                <c:pt idx="7">
                  <c:v>3.3895703210325161</c:v>
                </c:pt>
                <c:pt idx="8">
                  <c:v>3.4185279715521024</c:v>
                </c:pt>
                <c:pt idx="9">
                  <c:v>3.4472774073717409</c:v>
                </c:pt>
                <c:pt idx="10">
                  <c:v>3.5352637958239352</c:v>
                </c:pt>
                <c:pt idx="11">
                  <c:v>3.8276447443531936</c:v>
                </c:pt>
                <c:pt idx="12">
                  <c:v>3.8698712380567111</c:v>
                </c:pt>
                <c:pt idx="13">
                  <c:v>3.8807514396298441</c:v>
                </c:pt>
                <c:pt idx="14">
                  <c:v>3.9115160247874408</c:v>
                </c:pt>
                <c:pt idx="15">
                  <c:v>3.9747573795138305</c:v>
                </c:pt>
                <c:pt idx="16">
                  <c:v>4.2178121737427778</c:v>
                </c:pt>
                <c:pt idx="17">
                  <c:v>4.2596326613333044</c:v>
                </c:pt>
                <c:pt idx="18">
                  <c:v>4.6505674406256956</c:v>
                </c:pt>
                <c:pt idx="19">
                  <c:v>4.7484639835092626</c:v>
                </c:pt>
                <c:pt idx="20">
                  <c:v>4.9547179157573211</c:v>
                </c:pt>
                <c:pt idx="21">
                  <c:v>5.1528082918339777</c:v>
                </c:pt>
                <c:pt idx="22">
                  <c:v>6.0751280698143821</c:v>
                </c:pt>
              </c:numCache>
            </c:numRef>
          </c:val>
          <c:smooth val="0"/>
          <c:extLst>
            <c:ext xmlns:c16="http://schemas.microsoft.com/office/drawing/2014/chart" uri="{C3380CC4-5D6E-409C-BE32-E72D297353CC}">
              <c16:uniqueId val="{00000001-550E-4793-A6A5-0A10540FCEE6}"/>
            </c:ext>
          </c:extLst>
        </c:ser>
        <c:dLbls>
          <c:showLegendKey val="0"/>
          <c:showVal val="0"/>
          <c:showCatName val="0"/>
          <c:showSerName val="0"/>
          <c:showPercent val="0"/>
          <c:showBubbleSize val="0"/>
        </c:dLbls>
        <c:marker val="1"/>
        <c:smooth val="0"/>
        <c:axId val="706660000"/>
        <c:axId val="706658032"/>
      </c:lineChart>
      <c:catAx>
        <c:axId val="69990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99906520"/>
        <c:crosses val="autoZero"/>
        <c:auto val="1"/>
        <c:lblAlgn val="ctr"/>
        <c:lblOffset val="100"/>
        <c:noMultiLvlLbl val="0"/>
      </c:catAx>
      <c:valAx>
        <c:axId val="699906520"/>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99905208"/>
        <c:crosses val="autoZero"/>
        <c:crossBetween val="between"/>
      </c:valAx>
      <c:valAx>
        <c:axId val="706658032"/>
        <c:scaling>
          <c:orientation val="minMax"/>
          <c:max val="10"/>
        </c:scaling>
        <c:delete val="0"/>
        <c:axPos val="r"/>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Nombre</a:t>
                </a:r>
              </a:p>
            </c:rich>
          </c:tx>
          <c:layout>
            <c:manualLayout>
              <c:xMode val="edge"/>
              <c:yMode val="edge"/>
              <c:x val="0.93823468687700773"/>
              <c:y val="3.933227245290710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06660000"/>
        <c:crosses val="max"/>
        <c:crossBetween val="between"/>
      </c:valAx>
      <c:catAx>
        <c:axId val="706660000"/>
        <c:scaling>
          <c:orientation val="minMax"/>
        </c:scaling>
        <c:delete val="1"/>
        <c:axPos val="b"/>
        <c:numFmt formatCode="General" sourceLinked="1"/>
        <c:majorTickMark val="out"/>
        <c:minorTickMark val="none"/>
        <c:tickLblPos val="nextTo"/>
        <c:crossAx val="706658032"/>
        <c:crosses val="autoZero"/>
        <c:auto val="1"/>
        <c:lblAlgn val="ctr"/>
        <c:lblOffset val="100"/>
        <c:noMultiLvlLbl val="0"/>
      </c:catAx>
      <c:spPr>
        <a:noFill/>
        <a:ln>
          <a:noFill/>
        </a:ln>
        <a:effectLst/>
      </c:spPr>
    </c:plotArea>
    <c:legend>
      <c:legendPos val="b"/>
      <c:layout>
        <c:manualLayout>
          <c:xMode val="edge"/>
          <c:yMode val="edge"/>
          <c:x val="0.20696678743961353"/>
          <c:y val="0.95724771100676509"/>
          <c:w val="0.58388043478260865"/>
          <c:h val="4.275228899323492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492660341956E-2"/>
          <c:y val="4.8506944444444443E-2"/>
          <c:w val="0.86945467287171974"/>
          <c:h val="0.83882395833333334"/>
        </c:manualLayout>
      </c:layout>
      <c:barChart>
        <c:barDir val="bar"/>
        <c:grouping val="clustered"/>
        <c:varyColors val="0"/>
        <c:ser>
          <c:idx val="0"/>
          <c:order val="0"/>
          <c:tx>
            <c:strRef>
              <c:f>'4.4'!$D$62</c:f>
              <c:strCache>
                <c:ptCount val="1"/>
                <c:pt idx="0">
                  <c:v>CITE 1</c:v>
                </c:pt>
              </c:strCache>
            </c:strRef>
          </c:tx>
          <c:spPr>
            <a:solidFill>
              <a:schemeClr val="accent4"/>
            </a:solidFill>
            <a:ln w="6350">
              <a:solidFill>
                <a:schemeClr val="bg1"/>
              </a:solidFill>
            </a:ln>
            <a:effectLst/>
          </c:spPr>
          <c:invertIfNegative val="0"/>
          <c:cat>
            <c:strRef>
              <c:f>'4.4'!$B$63:$B$89</c:f>
              <c:strCache>
                <c:ptCount val="27"/>
                <c:pt idx="0">
                  <c:v>RO</c:v>
                </c:pt>
                <c:pt idx="1">
                  <c:v>FR</c:v>
                </c:pt>
                <c:pt idx="2">
                  <c:v>CZ</c:v>
                </c:pt>
                <c:pt idx="3">
                  <c:v>SK</c:v>
                </c:pt>
                <c:pt idx="4">
                  <c:v>NL</c:v>
                </c:pt>
                <c:pt idx="5">
                  <c:v>DE</c:v>
                </c:pt>
                <c:pt idx="6">
                  <c:v>LT</c:v>
                </c:pt>
                <c:pt idx="7">
                  <c:v>UE-27</c:v>
                </c:pt>
                <c:pt idx="8">
                  <c:v>ES</c:v>
                </c:pt>
                <c:pt idx="9">
                  <c:v>FI</c:v>
                </c:pt>
                <c:pt idx="10">
                  <c:v>SE</c:v>
                </c:pt>
                <c:pt idx="11">
                  <c:v>HR</c:v>
                </c:pt>
                <c:pt idx="12">
                  <c:v>MT</c:v>
                </c:pt>
                <c:pt idx="13">
                  <c:v>BE</c:v>
                </c:pt>
                <c:pt idx="14">
                  <c:v>EE</c:v>
                </c:pt>
                <c:pt idx="15">
                  <c:v>CY</c:v>
                </c:pt>
                <c:pt idx="16">
                  <c:v>AT</c:v>
                </c:pt>
                <c:pt idx="17">
                  <c:v>DK</c:v>
                </c:pt>
                <c:pt idx="18">
                  <c:v>LV</c:v>
                </c:pt>
                <c:pt idx="19">
                  <c:v>PT</c:v>
                </c:pt>
                <c:pt idx="20">
                  <c:v>BG</c:v>
                </c:pt>
                <c:pt idx="21">
                  <c:v>IT</c:v>
                </c:pt>
                <c:pt idx="22">
                  <c:v>SI</c:v>
                </c:pt>
                <c:pt idx="23">
                  <c:v>PL</c:v>
                </c:pt>
                <c:pt idx="24">
                  <c:v>HU</c:v>
                </c:pt>
                <c:pt idx="25">
                  <c:v>LU</c:v>
                </c:pt>
                <c:pt idx="26">
                  <c:v>EL</c:v>
                </c:pt>
              </c:strCache>
            </c:strRef>
          </c:cat>
          <c:val>
            <c:numRef>
              <c:f>'4.4'!$D$63:$D$89</c:f>
              <c:numCache>
                <c:formatCode>0.0</c:formatCode>
                <c:ptCount val="27"/>
                <c:pt idx="0">
                  <c:v>19.2</c:v>
                </c:pt>
                <c:pt idx="1">
                  <c:v>18.399999999999999</c:v>
                </c:pt>
                <c:pt idx="2">
                  <c:v>18</c:v>
                </c:pt>
                <c:pt idx="3">
                  <c:v>17.5</c:v>
                </c:pt>
                <c:pt idx="4">
                  <c:v>16.3</c:v>
                </c:pt>
                <c:pt idx="5">
                  <c:v>14.9</c:v>
                </c:pt>
                <c:pt idx="6">
                  <c:v>14.2</c:v>
                </c:pt>
                <c:pt idx="7">
                  <c:v>13.6</c:v>
                </c:pt>
                <c:pt idx="8">
                  <c:v>13.3</c:v>
                </c:pt>
                <c:pt idx="9">
                  <c:v>13.1</c:v>
                </c:pt>
                <c:pt idx="10">
                  <c:v>13.1</c:v>
                </c:pt>
                <c:pt idx="11">
                  <c:v>13</c:v>
                </c:pt>
                <c:pt idx="12">
                  <c:v>12.6</c:v>
                </c:pt>
                <c:pt idx="13">
                  <c:v>12.5</c:v>
                </c:pt>
                <c:pt idx="14" formatCode="General">
                  <c:v>12.5</c:v>
                </c:pt>
                <c:pt idx="15">
                  <c:v>12.3</c:v>
                </c:pt>
                <c:pt idx="16">
                  <c:v>12.2</c:v>
                </c:pt>
                <c:pt idx="17">
                  <c:v>12.1</c:v>
                </c:pt>
                <c:pt idx="18">
                  <c:v>12.1</c:v>
                </c:pt>
                <c:pt idx="19">
                  <c:v>12.1</c:v>
                </c:pt>
                <c:pt idx="20">
                  <c:v>11.2</c:v>
                </c:pt>
                <c:pt idx="21">
                  <c:v>11.2</c:v>
                </c:pt>
                <c:pt idx="22" formatCode="General">
                  <c:v>10.3</c:v>
                </c:pt>
                <c:pt idx="23">
                  <c:v>10.199999999999999</c:v>
                </c:pt>
                <c:pt idx="24">
                  <c:v>10</c:v>
                </c:pt>
                <c:pt idx="25">
                  <c:v>8.9</c:v>
                </c:pt>
                <c:pt idx="26">
                  <c:v>8.4</c:v>
                </c:pt>
              </c:numCache>
            </c:numRef>
          </c:val>
          <c:extLst>
            <c:ext xmlns:c16="http://schemas.microsoft.com/office/drawing/2014/chart" uri="{C3380CC4-5D6E-409C-BE32-E72D297353CC}">
              <c16:uniqueId val="{00000000-E647-4D75-8AC5-C99714B4D158}"/>
            </c:ext>
          </c:extLst>
        </c:ser>
        <c:ser>
          <c:idx val="1"/>
          <c:order val="1"/>
          <c:tx>
            <c:strRef>
              <c:f>'4.4'!$C$62</c:f>
              <c:strCache>
                <c:ptCount val="1"/>
                <c:pt idx="0">
                  <c:v>CITE 02</c:v>
                </c:pt>
              </c:strCache>
            </c:strRef>
          </c:tx>
          <c:spPr>
            <a:solidFill>
              <a:schemeClr val="accent4">
                <a:lumMod val="60000"/>
                <a:lumOff val="40000"/>
              </a:schemeClr>
            </a:solidFill>
            <a:ln w="6350">
              <a:solidFill>
                <a:schemeClr val="bg1"/>
              </a:solidFill>
            </a:ln>
            <a:effectLst/>
          </c:spPr>
          <c:invertIfNegative val="0"/>
          <c:cat>
            <c:strRef>
              <c:f>'4.4'!$B$63:$B$89</c:f>
              <c:strCache>
                <c:ptCount val="27"/>
                <c:pt idx="0">
                  <c:v>RO</c:v>
                </c:pt>
                <c:pt idx="1">
                  <c:v>FR</c:v>
                </c:pt>
                <c:pt idx="2">
                  <c:v>CZ</c:v>
                </c:pt>
                <c:pt idx="3">
                  <c:v>SK</c:v>
                </c:pt>
                <c:pt idx="4">
                  <c:v>NL</c:v>
                </c:pt>
                <c:pt idx="5">
                  <c:v>DE</c:v>
                </c:pt>
                <c:pt idx="6">
                  <c:v>LT</c:v>
                </c:pt>
                <c:pt idx="7">
                  <c:v>UE-27</c:v>
                </c:pt>
                <c:pt idx="8">
                  <c:v>ES</c:v>
                </c:pt>
                <c:pt idx="9">
                  <c:v>FI</c:v>
                </c:pt>
                <c:pt idx="10">
                  <c:v>SE</c:v>
                </c:pt>
                <c:pt idx="11">
                  <c:v>HR</c:v>
                </c:pt>
                <c:pt idx="12">
                  <c:v>MT</c:v>
                </c:pt>
                <c:pt idx="13">
                  <c:v>BE</c:v>
                </c:pt>
                <c:pt idx="14">
                  <c:v>EE</c:v>
                </c:pt>
                <c:pt idx="15">
                  <c:v>CY</c:v>
                </c:pt>
                <c:pt idx="16">
                  <c:v>AT</c:v>
                </c:pt>
                <c:pt idx="17">
                  <c:v>DK</c:v>
                </c:pt>
                <c:pt idx="18">
                  <c:v>LV</c:v>
                </c:pt>
                <c:pt idx="19">
                  <c:v>PT</c:v>
                </c:pt>
                <c:pt idx="20">
                  <c:v>BG</c:v>
                </c:pt>
                <c:pt idx="21">
                  <c:v>IT</c:v>
                </c:pt>
                <c:pt idx="22">
                  <c:v>SI</c:v>
                </c:pt>
                <c:pt idx="23">
                  <c:v>PL</c:v>
                </c:pt>
                <c:pt idx="24">
                  <c:v>HU</c:v>
                </c:pt>
                <c:pt idx="25">
                  <c:v>LU</c:v>
                </c:pt>
                <c:pt idx="26">
                  <c:v>EL</c:v>
                </c:pt>
              </c:strCache>
            </c:strRef>
          </c:cat>
          <c:val>
            <c:numRef>
              <c:f>'4.4'!$C$63:$C$89</c:f>
              <c:numCache>
                <c:formatCode>0.0</c:formatCode>
                <c:ptCount val="27"/>
                <c:pt idx="0">
                  <c:v>15.1</c:v>
                </c:pt>
                <c:pt idx="1">
                  <c:v>23.2</c:v>
                </c:pt>
                <c:pt idx="2">
                  <c:v>12.3</c:v>
                </c:pt>
                <c:pt idx="3">
                  <c:v>11.5</c:v>
                </c:pt>
                <c:pt idx="4">
                  <c:v>15.8</c:v>
                </c:pt>
                <c:pt idx="5">
                  <c:v>9.1999999999999993</c:v>
                </c:pt>
                <c:pt idx="6">
                  <c:v>9.6</c:v>
                </c:pt>
                <c:pt idx="7">
                  <c:v>12.8</c:v>
                </c:pt>
                <c:pt idx="8">
                  <c:v>13.8</c:v>
                </c:pt>
                <c:pt idx="9">
                  <c:v>8.6999999999999993</c:v>
                </c:pt>
                <c:pt idx="10">
                  <c:v>14</c:v>
                </c:pt>
                <c:pt idx="11">
                  <c:v>10.6</c:v>
                </c:pt>
                <c:pt idx="12">
                  <c:v>11.1</c:v>
                </c:pt>
                <c:pt idx="13">
                  <c:v>13.8</c:v>
                </c:pt>
                <c:pt idx="15">
                  <c:v>13.4</c:v>
                </c:pt>
                <c:pt idx="16">
                  <c:v>13</c:v>
                </c:pt>
                <c:pt idx="17">
                  <c:v>10.3</c:v>
                </c:pt>
                <c:pt idx="18">
                  <c:v>11.2</c:v>
                </c:pt>
                <c:pt idx="19">
                  <c:v>15.9</c:v>
                </c:pt>
                <c:pt idx="20">
                  <c:v>11.6</c:v>
                </c:pt>
                <c:pt idx="21">
                  <c:v>11.8</c:v>
                </c:pt>
                <c:pt idx="22" formatCode="General">
                  <c:v>19.5</c:v>
                </c:pt>
                <c:pt idx="23">
                  <c:v>12.6</c:v>
                </c:pt>
                <c:pt idx="24">
                  <c:v>13</c:v>
                </c:pt>
                <c:pt idx="25">
                  <c:v>8.5</c:v>
                </c:pt>
                <c:pt idx="26">
                  <c:v>9.9</c:v>
                </c:pt>
              </c:numCache>
            </c:numRef>
          </c:val>
          <c:extLst>
            <c:ext xmlns:c16="http://schemas.microsoft.com/office/drawing/2014/chart" uri="{C3380CC4-5D6E-409C-BE32-E72D297353CC}">
              <c16:uniqueId val="{00000001-E647-4D75-8AC5-C99714B4D158}"/>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4522405372405374"/>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464337918972575E-2"/>
          <c:y val="2.0175694444444444E-2"/>
          <c:w val="0.86945467287171974"/>
          <c:h val="0.87600451388888889"/>
        </c:manualLayout>
      </c:layout>
      <c:barChart>
        <c:barDir val="bar"/>
        <c:grouping val="clustered"/>
        <c:varyColors val="0"/>
        <c:ser>
          <c:idx val="1"/>
          <c:order val="0"/>
          <c:tx>
            <c:strRef>
              <c:f>'4.4'!$H$62</c:f>
              <c:strCache>
                <c:ptCount val="1"/>
                <c:pt idx="0">
                  <c:v>CITE 3</c:v>
                </c:pt>
              </c:strCache>
            </c:strRef>
          </c:tx>
          <c:spPr>
            <a:solidFill>
              <a:schemeClr val="accent4">
                <a:lumMod val="60000"/>
                <a:lumOff val="40000"/>
              </a:schemeClr>
            </a:solidFill>
            <a:ln w="6350">
              <a:solidFill>
                <a:schemeClr val="bg1"/>
              </a:solidFill>
            </a:ln>
            <a:effectLst/>
          </c:spPr>
          <c:invertIfNegative val="0"/>
          <c:cat>
            <c:strRef>
              <c:f>'4.4'!$F$63:$F$89</c:f>
              <c:strCache>
                <c:ptCount val="27"/>
                <c:pt idx="0">
                  <c:v>NL</c:v>
                </c:pt>
                <c:pt idx="1">
                  <c:v>FR</c:v>
                </c:pt>
                <c:pt idx="2">
                  <c:v>DE</c:v>
                </c:pt>
                <c:pt idx="3">
                  <c:v>SK</c:v>
                </c:pt>
                <c:pt idx="4">
                  <c:v>CZ</c:v>
                </c:pt>
                <c:pt idx="5">
                  <c:v>UE-27</c:v>
                </c:pt>
                <c:pt idx="6">
                  <c:v>ES</c:v>
                </c:pt>
                <c:pt idx="7">
                  <c:v>HU</c:v>
                </c:pt>
                <c:pt idx="8">
                  <c:v>RO</c:v>
                </c:pt>
                <c:pt idx="9">
                  <c:v>SE</c:v>
                </c:pt>
                <c:pt idx="10">
                  <c:v>DK</c:v>
                </c:pt>
                <c:pt idx="11">
                  <c:v>PL</c:v>
                </c:pt>
                <c:pt idx="12">
                  <c:v>IT</c:v>
                </c:pt>
                <c:pt idx="13">
                  <c:v>BG</c:v>
                </c:pt>
                <c:pt idx="14">
                  <c:v>LT</c:v>
                </c:pt>
                <c:pt idx="15">
                  <c:v>EE</c:v>
                </c:pt>
                <c:pt idx="16">
                  <c:v>LU</c:v>
                </c:pt>
                <c:pt idx="17">
                  <c:v>LV</c:v>
                </c:pt>
                <c:pt idx="18">
                  <c:v>CY</c:v>
                </c:pt>
                <c:pt idx="19">
                  <c:v>PT</c:v>
                </c:pt>
                <c:pt idx="20">
                  <c:v>BE</c:v>
                </c:pt>
                <c:pt idx="21">
                  <c:v>AT</c:v>
                </c:pt>
                <c:pt idx="22">
                  <c:v>FI</c:v>
                </c:pt>
                <c:pt idx="23">
                  <c:v>HR</c:v>
                </c:pt>
                <c:pt idx="24">
                  <c:v>EL</c:v>
                </c:pt>
                <c:pt idx="25">
                  <c:v>MT</c:v>
                </c:pt>
                <c:pt idx="26">
                  <c:v>SI</c:v>
                </c:pt>
              </c:strCache>
            </c:strRef>
          </c:cat>
          <c:val>
            <c:numRef>
              <c:f>'4.4'!$H$63:$H$89</c:f>
              <c:numCache>
                <c:formatCode>0.0</c:formatCode>
                <c:ptCount val="27"/>
                <c:pt idx="0">
                  <c:v>17.5</c:v>
                </c:pt>
                <c:pt idx="1">
                  <c:v>11.3</c:v>
                </c:pt>
                <c:pt idx="2">
                  <c:v>12.2</c:v>
                </c:pt>
                <c:pt idx="3">
                  <c:v>13.4</c:v>
                </c:pt>
                <c:pt idx="4">
                  <c:v>10.3</c:v>
                </c:pt>
                <c:pt idx="5">
                  <c:v>11.2</c:v>
                </c:pt>
                <c:pt idx="6">
                  <c:v>10.4</c:v>
                </c:pt>
                <c:pt idx="7">
                  <c:v>11.5</c:v>
                </c:pt>
                <c:pt idx="8">
                  <c:v>13.5</c:v>
                </c:pt>
                <c:pt idx="9">
                  <c:v>13.1</c:v>
                </c:pt>
                <c:pt idx="10">
                  <c:v>12.4</c:v>
                </c:pt>
                <c:pt idx="11">
                  <c:v>11.5</c:v>
                </c:pt>
                <c:pt idx="12">
                  <c:v>10.1</c:v>
                </c:pt>
                <c:pt idx="13">
                  <c:v>12.1</c:v>
                </c:pt>
                <c:pt idx="14">
                  <c:v>9.1999999999999993</c:v>
                </c:pt>
                <c:pt idx="15" formatCode="General">
                  <c:v>15.4</c:v>
                </c:pt>
                <c:pt idx="16">
                  <c:v>4.7</c:v>
                </c:pt>
                <c:pt idx="17">
                  <c:v>11.5</c:v>
                </c:pt>
                <c:pt idx="18">
                  <c:v>8.5</c:v>
                </c:pt>
                <c:pt idx="19">
                  <c:v>8.9</c:v>
                </c:pt>
                <c:pt idx="20">
                  <c:v>9.3000000000000007</c:v>
                </c:pt>
                <c:pt idx="21">
                  <c:v>9.9</c:v>
                </c:pt>
                <c:pt idx="22">
                  <c:v>17.3</c:v>
                </c:pt>
                <c:pt idx="23">
                  <c:v>8</c:v>
                </c:pt>
                <c:pt idx="24">
                  <c:v>9.1999999999999993</c:v>
                </c:pt>
                <c:pt idx="25">
                  <c:v>7</c:v>
                </c:pt>
                <c:pt idx="26">
                  <c:v>13.6</c:v>
                </c:pt>
              </c:numCache>
            </c:numRef>
          </c:val>
          <c:extLst>
            <c:ext xmlns:c16="http://schemas.microsoft.com/office/drawing/2014/chart" uri="{C3380CC4-5D6E-409C-BE32-E72D297353CC}">
              <c16:uniqueId val="{00000000-1AB3-445C-AF35-76A99A8085D1}"/>
            </c:ext>
          </c:extLst>
        </c:ser>
        <c:ser>
          <c:idx val="0"/>
          <c:order val="1"/>
          <c:tx>
            <c:strRef>
              <c:f>'4.4'!$G$62</c:f>
              <c:strCache>
                <c:ptCount val="1"/>
                <c:pt idx="0">
                  <c:v>CITE 2</c:v>
                </c:pt>
              </c:strCache>
            </c:strRef>
          </c:tx>
          <c:spPr>
            <a:solidFill>
              <a:schemeClr val="accent4"/>
            </a:solidFill>
            <a:ln w="6350">
              <a:solidFill>
                <a:schemeClr val="bg1"/>
              </a:solidFill>
            </a:ln>
            <a:effectLst/>
          </c:spPr>
          <c:invertIfNegative val="0"/>
          <c:cat>
            <c:strRef>
              <c:f>'4.4'!$F$63:$F$89</c:f>
              <c:strCache>
                <c:ptCount val="27"/>
                <c:pt idx="0">
                  <c:v>NL</c:v>
                </c:pt>
                <c:pt idx="1">
                  <c:v>FR</c:v>
                </c:pt>
                <c:pt idx="2">
                  <c:v>DE</c:v>
                </c:pt>
                <c:pt idx="3">
                  <c:v>SK</c:v>
                </c:pt>
                <c:pt idx="4">
                  <c:v>CZ</c:v>
                </c:pt>
                <c:pt idx="5">
                  <c:v>UE-27</c:v>
                </c:pt>
                <c:pt idx="6">
                  <c:v>ES</c:v>
                </c:pt>
                <c:pt idx="7">
                  <c:v>HU</c:v>
                </c:pt>
                <c:pt idx="8">
                  <c:v>RO</c:v>
                </c:pt>
                <c:pt idx="9">
                  <c:v>SE</c:v>
                </c:pt>
                <c:pt idx="10">
                  <c:v>DK</c:v>
                </c:pt>
                <c:pt idx="11">
                  <c:v>PL</c:v>
                </c:pt>
                <c:pt idx="12">
                  <c:v>IT</c:v>
                </c:pt>
                <c:pt idx="13">
                  <c:v>BG</c:v>
                </c:pt>
                <c:pt idx="14">
                  <c:v>LT</c:v>
                </c:pt>
                <c:pt idx="15">
                  <c:v>EE</c:v>
                </c:pt>
                <c:pt idx="16">
                  <c:v>LU</c:v>
                </c:pt>
                <c:pt idx="17">
                  <c:v>LV</c:v>
                </c:pt>
                <c:pt idx="18">
                  <c:v>CY</c:v>
                </c:pt>
                <c:pt idx="19">
                  <c:v>PT</c:v>
                </c:pt>
                <c:pt idx="20">
                  <c:v>BE</c:v>
                </c:pt>
                <c:pt idx="21">
                  <c:v>AT</c:v>
                </c:pt>
                <c:pt idx="22">
                  <c:v>FI</c:v>
                </c:pt>
                <c:pt idx="23">
                  <c:v>HR</c:v>
                </c:pt>
                <c:pt idx="24">
                  <c:v>EL</c:v>
                </c:pt>
                <c:pt idx="25">
                  <c:v>MT</c:v>
                </c:pt>
                <c:pt idx="26">
                  <c:v>SI</c:v>
                </c:pt>
              </c:strCache>
            </c:strRef>
          </c:cat>
          <c:val>
            <c:numRef>
              <c:f>'4.4'!$G$63:$G$89</c:f>
              <c:numCache>
                <c:formatCode>0.0</c:formatCode>
                <c:ptCount val="27"/>
                <c:pt idx="0">
                  <c:v>15.9</c:v>
                </c:pt>
                <c:pt idx="1">
                  <c:v>14.6</c:v>
                </c:pt>
                <c:pt idx="2">
                  <c:v>12.8</c:v>
                </c:pt>
                <c:pt idx="3">
                  <c:v>12.8</c:v>
                </c:pt>
                <c:pt idx="4">
                  <c:v>12.6</c:v>
                </c:pt>
                <c:pt idx="5">
                  <c:v>11.8</c:v>
                </c:pt>
                <c:pt idx="6">
                  <c:v>11.5</c:v>
                </c:pt>
                <c:pt idx="7">
                  <c:v>11.4</c:v>
                </c:pt>
                <c:pt idx="8">
                  <c:v>11.4</c:v>
                </c:pt>
                <c:pt idx="9">
                  <c:v>11.3</c:v>
                </c:pt>
                <c:pt idx="10">
                  <c:v>11</c:v>
                </c:pt>
                <c:pt idx="11">
                  <c:v>10.8</c:v>
                </c:pt>
                <c:pt idx="12">
                  <c:v>10.8</c:v>
                </c:pt>
                <c:pt idx="13">
                  <c:v>10.8</c:v>
                </c:pt>
                <c:pt idx="14">
                  <c:v>10</c:v>
                </c:pt>
                <c:pt idx="15" formatCode="General">
                  <c:v>10</c:v>
                </c:pt>
                <c:pt idx="16">
                  <c:v>9.6999999999999993</c:v>
                </c:pt>
                <c:pt idx="17">
                  <c:v>9.4</c:v>
                </c:pt>
                <c:pt idx="18">
                  <c:v>9.4</c:v>
                </c:pt>
                <c:pt idx="19">
                  <c:v>8.8000000000000007</c:v>
                </c:pt>
                <c:pt idx="20">
                  <c:v>8.8000000000000007</c:v>
                </c:pt>
                <c:pt idx="21">
                  <c:v>8.6</c:v>
                </c:pt>
                <c:pt idx="22">
                  <c:v>8.6</c:v>
                </c:pt>
                <c:pt idx="23">
                  <c:v>8.1999999999999993</c:v>
                </c:pt>
                <c:pt idx="24">
                  <c:v>8</c:v>
                </c:pt>
                <c:pt idx="25">
                  <c:v>6.8</c:v>
                </c:pt>
              </c:numCache>
            </c:numRef>
          </c:val>
          <c:extLst>
            <c:ext xmlns:c16="http://schemas.microsoft.com/office/drawing/2014/chart" uri="{C3380CC4-5D6E-409C-BE32-E72D297353CC}">
              <c16:uniqueId val="{00000001-1AB3-445C-AF35-76A99A8085D1}"/>
            </c:ext>
          </c:extLst>
        </c:ser>
        <c:dLbls>
          <c:showLegendKey val="0"/>
          <c:showVal val="0"/>
          <c:showCatName val="0"/>
          <c:showSerName val="0"/>
          <c:showPercent val="0"/>
          <c:showBubbleSize val="0"/>
        </c:dLbls>
        <c:gapWidth val="125"/>
        <c:axId val="476730992"/>
        <c:axId val="476730008"/>
      </c:barChart>
      <c:catAx>
        <c:axId val="4767309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mn-lt"/>
                <a:ea typeface="+mn-ea"/>
                <a:cs typeface="+mn-cs"/>
              </a:defRPr>
            </a:pPr>
            <a:endParaRPr lang="fr-FR"/>
          </a:p>
        </c:txPr>
        <c:crossAx val="476730008"/>
        <c:crosses val="autoZero"/>
        <c:auto val="1"/>
        <c:lblAlgn val="ctr"/>
        <c:lblOffset val="100"/>
        <c:noMultiLvlLbl val="0"/>
      </c:catAx>
      <c:valAx>
        <c:axId val="476730008"/>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Elèves</a:t>
                </a:r>
              </a:p>
            </c:rich>
          </c:tx>
          <c:layout>
            <c:manualLayout>
              <c:xMode val="edge"/>
              <c:yMode val="edge"/>
              <c:x val="0.89270493796682615"/>
              <c:y val="0.9516257851955288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6730992"/>
        <c:crosses val="autoZero"/>
        <c:crossBetween val="between"/>
      </c:valAx>
      <c:spPr>
        <a:noFill/>
        <a:ln>
          <a:noFill/>
        </a:ln>
        <a:effectLst/>
      </c:spPr>
    </c:plotArea>
    <c:legend>
      <c:legendPos val="b"/>
      <c:layout>
        <c:manualLayout>
          <c:xMode val="edge"/>
          <c:yMode val="edge"/>
          <c:x val="0.35685409035409038"/>
          <c:y val="0.9394024305555555"/>
          <c:w val="0.28629181929181929"/>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6350"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02</a:t>
            </a:r>
          </a:p>
        </c:rich>
      </c:tx>
      <c:layout>
        <c:manualLayout>
          <c:xMode val="edge"/>
          <c:yMode val="edge"/>
          <c:x val="0.42498311725859766"/>
          <c:y val="5.5069537836754544E-4"/>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6.1246097660005071E-2"/>
          <c:y val="7.505446562910334E-2"/>
          <c:w val="0.93498218831641233"/>
          <c:h val="0.85632528733727065"/>
        </c:manualLayout>
      </c:layout>
      <c:barChart>
        <c:barDir val="col"/>
        <c:grouping val="stacked"/>
        <c:varyColors val="0"/>
        <c:ser>
          <c:idx val="0"/>
          <c:order val="0"/>
          <c:tx>
            <c:strRef>
              <c:f>'4.4'!$C$5</c:f>
              <c:strCache>
                <c:ptCount val="1"/>
                <c:pt idx="0">
                  <c:v>Temps d'enseignement statutaire  </c:v>
                </c:pt>
              </c:strCache>
            </c:strRef>
          </c:tx>
          <c:spPr>
            <a:solidFill>
              <a:schemeClr val="accent4"/>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UE-22</c:v>
                </c:pt>
                <c:pt idx="13">
                  <c:v>PL</c:v>
                </c:pt>
                <c:pt idx="14">
                  <c:v>SK</c:v>
                </c:pt>
                <c:pt idx="15">
                  <c:v>CZ</c:v>
                </c:pt>
                <c:pt idx="16">
                  <c:v>HU</c:v>
                </c:pt>
                <c:pt idx="17">
                  <c:v>EE</c:v>
                </c:pt>
                <c:pt idx="18">
                  <c:v>SL</c:v>
                </c:pt>
                <c:pt idx="19">
                  <c:v>LV</c:v>
                </c:pt>
                <c:pt idx="20">
                  <c:v>DE</c:v>
                </c:pt>
              </c:strCache>
            </c:strRef>
          </c:cat>
          <c:val>
            <c:numRef>
              <c:f>'4.4'!$C$6:$C$26</c:f>
              <c:numCache>
                <c:formatCode>General</c:formatCode>
                <c:ptCount val="21"/>
                <c:pt idx="2">
                  <c:v>640</c:v>
                </c:pt>
                <c:pt idx="3" formatCode="0">
                  <c:v>668.88888999999995</c:v>
                </c:pt>
                <c:pt idx="4">
                  <c:v>675</c:v>
                </c:pt>
                <c:pt idx="5" formatCode="0">
                  <c:v>736.1</c:v>
                </c:pt>
                <c:pt idx="6" formatCode="0">
                  <c:v>871.31421</c:v>
                </c:pt>
                <c:pt idx="7">
                  <c:v>880</c:v>
                </c:pt>
                <c:pt idx="8">
                  <c:v>900</c:v>
                </c:pt>
                <c:pt idx="9">
                  <c:v>940</c:v>
                </c:pt>
                <c:pt idx="10">
                  <c:v>945</c:v>
                </c:pt>
                <c:pt idx="11">
                  <c:v>965</c:v>
                </c:pt>
                <c:pt idx="12" formatCode="0">
                  <c:v>1070.58286</c:v>
                </c:pt>
                <c:pt idx="13">
                  <c:v>1095</c:v>
                </c:pt>
                <c:pt idx="14" formatCode="0">
                  <c:v>1160.5</c:v>
                </c:pt>
                <c:pt idx="15" formatCode="0">
                  <c:v>1308.2</c:v>
                </c:pt>
                <c:pt idx="16" formatCode="0">
                  <c:v>1318.4</c:v>
                </c:pt>
                <c:pt idx="17">
                  <c:v>1332</c:v>
                </c:pt>
                <c:pt idx="18">
                  <c:v>1344</c:v>
                </c:pt>
                <c:pt idx="19">
                  <c:v>1368</c:v>
                </c:pt>
                <c:pt idx="20">
                  <c:v>1755</c:v>
                </c:pt>
              </c:numCache>
            </c:numRef>
          </c:val>
          <c:extLst>
            <c:ext xmlns:c16="http://schemas.microsoft.com/office/drawing/2014/chart" uri="{C3380CC4-5D6E-409C-BE32-E72D297353CC}">
              <c16:uniqueId val="{00000000-C412-4CBF-B5A4-028FE4C8EA20}"/>
            </c:ext>
          </c:extLst>
        </c:ser>
        <c:ser>
          <c:idx val="1"/>
          <c:order val="1"/>
          <c:tx>
            <c:strRef>
              <c:f>'4.4'!$D$5</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'4.4'!$B$6:$B$26</c:f>
              <c:strCache>
                <c:ptCount val="21"/>
                <c:pt idx="0">
                  <c:v>SE</c:v>
                </c:pt>
                <c:pt idx="1">
                  <c:v>DK</c:v>
                </c:pt>
                <c:pt idx="2">
                  <c:v>LT</c:v>
                </c:pt>
                <c:pt idx="3">
                  <c:v>BE nl</c:v>
                </c:pt>
                <c:pt idx="4">
                  <c:v>EL</c:v>
                </c:pt>
                <c:pt idx="5">
                  <c:v>BE fr</c:v>
                </c:pt>
                <c:pt idx="6">
                  <c:v>ES</c:v>
                </c:pt>
                <c:pt idx="7">
                  <c:v>LU</c:v>
                </c:pt>
                <c:pt idx="8">
                  <c:v>FR</c:v>
                </c:pt>
                <c:pt idx="9">
                  <c:v>NL</c:v>
                </c:pt>
                <c:pt idx="10">
                  <c:v>IT</c:v>
                </c:pt>
                <c:pt idx="11">
                  <c:v>PT</c:v>
                </c:pt>
                <c:pt idx="12">
                  <c:v>UE-22</c:v>
                </c:pt>
                <c:pt idx="13">
                  <c:v>PL</c:v>
                </c:pt>
                <c:pt idx="14">
                  <c:v>SK</c:v>
                </c:pt>
                <c:pt idx="15">
                  <c:v>CZ</c:v>
                </c:pt>
                <c:pt idx="16">
                  <c:v>HU</c:v>
                </c:pt>
                <c:pt idx="17">
                  <c:v>EE</c:v>
                </c:pt>
                <c:pt idx="18">
                  <c:v>SL</c:v>
                </c:pt>
                <c:pt idx="19">
                  <c:v>LV</c:v>
                </c:pt>
                <c:pt idx="20">
                  <c:v>DE</c:v>
                </c:pt>
              </c:strCache>
            </c:strRef>
          </c:cat>
          <c:val>
            <c:numRef>
              <c:f>'4.4'!$D$6:$D$26</c:f>
              <c:numCache>
                <c:formatCode>General</c:formatCode>
                <c:ptCount val="21"/>
                <c:pt idx="0">
                  <c:v>1792</c:v>
                </c:pt>
                <c:pt idx="1">
                  <c:v>1628</c:v>
                </c:pt>
                <c:pt idx="3" formatCode="0">
                  <c:v>200.66667000000007</c:v>
                </c:pt>
                <c:pt idx="4">
                  <c:v>489</c:v>
                </c:pt>
                <c:pt idx="6" formatCode="0">
                  <c:v>268.68579</c:v>
                </c:pt>
                <c:pt idx="7">
                  <c:v>180</c:v>
                </c:pt>
                <c:pt idx="8">
                  <c:v>54</c:v>
                </c:pt>
                <c:pt idx="11" formatCode="0">
                  <c:v>136.33332999999993</c:v>
                </c:pt>
                <c:pt idx="16" formatCode="0">
                  <c:v>157.59999999999991</c:v>
                </c:pt>
                <c:pt idx="17">
                  <c:v>278</c:v>
                </c:pt>
                <c:pt idx="19">
                  <c:v>192</c:v>
                </c:pt>
              </c:numCache>
            </c:numRef>
          </c:val>
          <c:extLst>
            <c:ext xmlns:c16="http://schemas.microsoft.com/office/drawing/2014/chart" uri="{C3380CC4-5D6E-409C-BE32-E72D297353CC}">
              <c16:uniqueId val="{00000001-C412-4CBF-B5A4-028FE4C8EA20}"/>
            </c:ext>
          </c:extLst>
        </c:ser>
        <c:dLbls>
          <c:showLegendKey val="0"/>
          <c:showVal val="0"/>
          <c:showCatName val="0"/>
          <c:showSerName val="0"/>
          <c:showPercent val="0"/>
          <c:showBubbleSize val="0"/>
        </c:dLbls>
        <c:gapWidth val="120"/>
        <c:overlap val="100"/>
        <c:axId val="580185736"/>
        <c:axId val="580182456"/>
      </c:barChart>
      <c:catAx>
        <c:axId val="580185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0182456"/>
        <c:crosses val="autoZero"/>
        <c:auto val="1"/>
        <c:lblAlgn val="ctr"/>
        <c:lblOffset val="100"/>
        <c:noMultiLvlLbl val="0"/>
      </c:catAx>
      <c:valAx>
        <c:axId val="580182456"/>
        <c:scaling>
          <c:orientation val="minMax"/>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0185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sz="700" b="1"/>
              <a:t>CITE 1</a:t>
            </a:r>
          </a:p>
        </c:rich>
      </c:tx>
      <c:layout>
        <c:manualLayout>
          <c:xMode val="edge"/>
          <c:yMode val="edge"/>
          <c:x val="0.42972496947496946"/>
          <c:y val="3.5555555555555241E-5"/>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922329057147946"/>
          <c:y val="8.2608015057007045E-2"/>
          <c:w val="0.84802301660508139"/>
          <c:h val="0.85478938422071338"/>
        </c:manualLayout>
      </c:layout>
      <c:barChart>
        <c:barDir val="col"/>
        <c:grouping val="stacked"/>
        <c:varyColors val="0"/>
        <c:ser>
          <c:idx val="0"/>
          <c:order val="0"/>
          <c:tx>
            <c:strRef>
              <c:f>'4.4'!$H$5</c:f>
              <c:strCache>
                <c:ptCount val="1"/>
                <c:pt idx="0">
                  <c:v>Temps d'enseignement statutaire  </c:v>
                </c:pt>
              </c:strCache>
            </c:strRef>
          </c:tx>
          <c:spPr>
            <a:solidFill>
              <a:schemeClr val="accent4"/>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UE-22</c:v>
                </c:pt>
                <c:pt idx="15">
                  <c:v>IT</c:v>
                </c:pt>
                <c:pt idx="16">
                  <c:v>AT</c:v>
                </c:pt>
                <c:pt idx="17">
                  <c:v>LU</c:v>
                </c:pt>
                <c:pt idx="18">
                  <c:v>LT</c:v>
                </c:pt>
                <c:pt idx="19">
                  <c:v>PT</c:v>
                </c:pt>
                <c:pt idx="20">
                  <c:v>ES</c:v>
                </c:pt>
                <c:pt idx="21">
                  <c:v>IE</c:v>
                </c:pt>
                <c:pt idx="22">
                  <c:v>FR</c:v>
                </c:pt>
                <c:pt idx="23">
                  <c:v>NL</c:v>
                </c:pt>
              </c:strCache>
            </c:strRef>
          </c:cat>
          <c:val>
            <c:numRef>
              <c:f>'4.4'!$H$6:$H$29</c:f>
              <c:numCache>
                <c:formatCode>0</c:formatCode>
                <c:ptCount val="24"/>
                <c:pt idx="1">
                  <c:v>591.6</c:v>
                </c:pt>
                <c:pt idx="2">
                  <c:v>610.875</c:v>
                </c:pt>
                <c:pt idx="3">
                  <c:v>627</c:v>
                </c:pt>
                <c:pt idx="4">
                  <c:v>630</c:v>
                </c:pt>
                <c:pt idx="5">
                  <c:v>630.29999999999995</c:v>
                </c:pt>
                <c:pt idx="6">
                  <c:v>644.4</c:v>
                </c:pt>
                <c:pt idx="7">
                  <c:v>668.88888999999995</c:v>
                </c:pt>
                <c:pt idx="8">
                  <c:v>675</c:v>
                </c:pt>
                <c:pt idx="9">
                  <c:v>680</c:v>
                </c:pt>
                <c:pt idx="10">
                  <c:v>680.4</c:v>
                </c:pt>
                <c:pt idx="11">
                  <c:v>691.16237000000001</c:v>
                </c:pt>
                <c:pt idx="12">
                  <c:v>699</c:v>
                </c:pt>
                <c:pt idx="13">
                  <c:v>729.3</c:v>
                </c:pt>
                <c:pt idx="14">
                  <c:v>740.15695000000005</c:v>
                </c:pt>
                <c:pt idx="15">
                  <c:v>743.6</c:v>
                </c:pt>
                <c:pt idx="16">
                  <c:v>796.4</c:v>
                </c:pt>
                <c:pt idx="17">
                  <c:v>809.6</c:v>
                </c:pt>
                <c:pt idx="18">
                  <c:v>830.4</c:v>
                </c:pt>
                <c:pt idx="19">
                  <c:v>868.5</c:v>
                </c:pt>
                <c:pt idx="20">
                  <c:v>871.31421</c:v>
                </c:pt>
                <c:pt idx="21">
                  <c:v>900</c:v>
                </c:pt>
                <c:pt idx="22">
                  <c:v>900</c:v>
                </c:pt>
                <c:pt idx="23">
                  <c:v>940</c:v>
                </c:pt>
              </c:numCache>
            </c:numRef>
          </c:val>
          <c:extLst>
            <c:ext xmlns:c16="http://schemas.microsoft.com/office/drawing/2014/chart" uri="{C3380CC4-5D6E-409C-BE32-E72D297353CC}">
              <c16:uniqueId val="{00000000-3B66-42FF-A636-0A00F001DEC0}"/>
            </c:ext>
          </c:extLst>
        </c:ser>
        <c:ser>
          <c:idx val="1"/>
          <c:order val="1"/>
          <c:tx>
            <c:strRef>
              <c:f>'4.4'!$I$5</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'4.4'!$G$6:$G$29</c:f>
              <c:strCache>
                <c:ptCount val="24"/>
                <c:pt idx="0">
                  <c:v>SE</c:v>
                </c:pt>
                <c:pt idx="1">
                  <c:v>EE</c:v>
                </c:pt>
                <c:pt idx="2">
                  <c:v>PL</c:v>
                </c:pt>
                <c:pt idx="3">
                  <c:v>SL</c:v>
                </c:pt>
                <c:pt idx="4">
                  <c:v>LV</c:v>
                </c:pt>
                <c:pt idx="5">
                  <c:v>CZ</c:v>
                </c:pt>
                <c:pt idx="6">
                  <c:v>HU</c:v>
                </c:pt>
                <c:pt idx="7">
                  <c:v>BE nl</c:v>
                </c:pt>
                <c:pt idx="8">
                  <c:v>EL</c:v>
                </c:pt>
                <c:pt idx="9">
                  <c:v>BE fr</c:v>
                </c:pt>
                <c:pt idx="10">
                  <c:v>FI</c:v>
                </c:pt>
                <c:pt idx="11">
                  <c:v>DE</c:v>
                </c:pt>
                <c:pt idx="12">
                  <c:v>DK</c:v>
                </c:pt>
                <c:pt idx="13">
                  <c:v>SK</c:v>
                </c:pt>
                <c:pt idx="14">
                  <c:v>UE-22</c:v>
                </c:pt>
                <c:pt idx="15">
                  <c:v>IT</c:v>
                </c:pt>
                <c:pt idx="16">
                  <c:v>AT</c:v>
                </c:pt>
                <c:pt idx="17">
                  <c:v>LU</c:v>
                </c:pt>
                <c:pt idx="18">
                  <c:v>LT</c:v>
                </c:pt>
                <c:pt idx="19">
                  <c:v>PT</c:v>
                </c:pt>
                <c:pt idx="20">
                  <c:v>ES</c:v>
                </c:pt>
                <c:pt idx="21">
                  <c:v>IE</c:v>
                </c:pt>
                <c:pt idx="22">
                  <c:v>FR</c:v>
                </c:pt>
                <c:pt idx="23">
                  <c:v>NL</c:v>
                </c:pt>
              </c:strCache>
            </c:strRef>
          </c:cat>
          <c:val>
            <c:numRef>
              <c:f>'4.4'!$I$6:$I$29</c:f>
              <c:numCache>
                <c:formatCode>0</c:formatCode>
                <c:ptCount val="24"/>
                <c:pt idx="0" formatCode="General">
                  <c:v>1360</c:v>
                </c:pt>
                <c:pt idx="4">
                  <c:v>420</c:v>
                </c:pt>
                <c:pt idx="6">
                  <c:v>501.19999999999993</c:v>
                </c:pt>
                <c:pt idx="7">
                  <c:v>200.66667000000007</c:v>
                </c:pt>
                <c:pt idx="8">
                  <c:v>489</c:v>
                </c:pt>
                <c:pt idx="10">
                  <c:v>138</c:v>
                </c:pt>
                <c:pt idx="17">
                  <c:v>180</c:v>
                </c:pt>
                <c:pt idx="18">
                  <c:v>681.6</c:v>
                </c:pt>
                <c:pt idx="19">
                  <c:v>136.33333000000005</c:v>
                </c:pt>
                <c:pt idx="20">
                  <c:v>268.68579</c:v>
                </c:pt>
                <c:pt idx="21">
                  <c:v>158</c:v>
                </c:pt>
                <c:pt idx="22">
                  <c:v>54</c:v>
                </c:pt>
              </c:numCache>
            </c:numRef>
          </c:val>
          <c:extLst>
            <c:ext xmlns:c16="http://schemas.microsoft.com/office/drawing/2014/chart" uri="{C3380CC4-5D6E-409C-BE32-E72D297353CC}">
              <c16:uniqueId val="{00000001-3B66-42FF-A636-0A00F001DEC0}"/>
            </c:ext>
          </c:extLst>
        </c:ser>
        <c:dLbls>
          <c:showLegendKey val="0"/>
          <c:showVal val="0"/>
          <c:showCatName val="0"/>
          <c:showSerName val="0"/>
          <c:showPercent val="0"/>
          <c:showBubbleSize val="0"/>
        </c:dLbls>
        <c:gapWidth val="120"/>
        <c:overlap val="100"/>
        <c:axId val="590516472"/>
        <c:axId val="590506960"/>
      </c:barChart>
      <c:catAx>
        <c:axId val="590516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300" b="1" i="0" u="none" strike="noStrike" kern="1200" baseline="0">
                <a:solidFill>
                  <a:sysClr val="windowText" lastClr="000000"/>
                </a:solidFill>
                <a:latin typeface="+mn-lt"/>
                <a:ea typeface="+mn-ea"/>
                <a:cs typeface="+mn-cs"/>
              </a:defRPr>
            </a:pPr>
            <a:endParaRPr lang="fr-FR"/>
          </a:p>
        </c:txPr>
        <c:crossAx val="590506960"/>
        <c:crosses val="autoZero"/>
        <c:auto val="1"/>
        <c:lblAlgn val="ctr"/>
        <c:lblOffset val="100"/>
        <c:noMultiLvlLbl val="0"/>
      </c:catAx>
      <c:valAx>
        <c:axId val="590506960"/>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0516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2</a:t>
            </a:r>
          </a:p>
        </c:rich>
      </c:tx>
      <c:layout>
        <c:manualLayout>
          <c:xMode val="edge"/>
          <c:yMode val="edge"/>
          <c:x val="0.44005872119782397"/>
          <c:y val="4.2960191452305332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575253894212128"/>
          <c:y val="7.3370620836559805E-2"/>
          <c:w val="0.85132494464931041"/>
          <c:h val="0.86305825652823365"/>
        </c:manualLayout>
      </c:layout>
      <c:barChart>
        <c:barDir val="col"/>
        <c:grouping val="stacked"/>
        <c:varyColors val="0"/>
        <c:ser>
          <c:idx val="0"/>
          <c:order val="0"/>
          <c:tx>
            <c:strRef>
              <c:f>'4.4'!$C$32</c:f>
              <c:strCache>
                <c:ptCount val="1"/>
                <c:pt idx="0">
                  <c:v>Temps d'enseignement statutaire  </c:v>
                </c:pt>
              </c:strCache>
            </c:strRef>
          </c:tx>
          <c:spPr>
            <a:solidFill>
              <a:schemeClr val="accent4"/>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UE-22</c:v>
                </c:pt>
                <c:pt idx="16">
                  <c:v>ES</c:v>
                </c:pt>
                <c:pt idx="17">
                  <c:v>PT</c:v>
                </c:pt>
                <c:pt idx="18">
                  <c:v>IE</c:v>
                </c:pt>
                <c:pt idx="19">
                  <c:v>FR</c:v>
                </c:pt>
                <c:pt idx="20">
                  <c:v>NL</c:v>
                </c:pt>
                <c:pt idx="21">
                  <c:v>LU</c:v>
                </c:pt>
                <c:pt idx="22">
                  <c:v>LV</c:v>
                </c:pt>
                <c:pt idx="23">
                  <c:v>LT</c:v>
                </c:pt>
              </c:strCache>
            </c:strRef>
          </c:cat>
          <c:val>
            <c:numRef>
              <c:f>'4.4'!$C$33:$C$56</c:f>
              <c:numCache>
                <c:formatCode>0</c:formatCode>
                <c:ptCount val="24"/>
                <c:pt idx="1">
                  <c:v>488.7</c:v>
                </c:pt>
                <c:pt idx="2">
                  <c:v>589.95000000000005</c:v>
                </c:pt>
                <c:pt idx="3">
                  <c:v>595.35</c:v>
                </c:pt>
                <c:pt idx="4">
                  <c:v>608.4</c:v>
                </c:pt>
                <c:pt idx="5">
                  <c:v>609</c:v>
                </c:pt>
                <c:pt idx="6">
                  <c:v>616.16296</c:v>
                </c:pt>
                <c:pt idx="7">
                  <c:v>620.5</c:v>
                </c:pt>
                <c:pt idx="8">
                  <c:v>622.64</c:v>
                </c:pt>
                <c:pt idx="9">
                  <c:v>627</c:v>
                </c:pt>
                <c:pt idx="10">
                  <c:v>630.29999999999995</c:v>
                </c:pt>
                <c:pt idx="11">
                  <c:v>644.4</c:v>
                </c:pt>
                <c:pt idx="12">
                  <c:v>690</c:v>
                </c:pt>
                <c:pt idx="13">
                  <c:v>640.65898000000004</c:v>
                </c:pt>
                <c:pt idx="14">
                  <c:v>645.15</c:v>
                </c:pt>
                <c:pt idx="15">
                  <c:v>659.22127999999998</c:v>
                </c:pt>
                <c:pt idx="16">
                  <c:v>665.09975999999995</c:v>
                </c:pt>
                <c:pt idx="17">
                  <c:v>667.33333000000005</c:v>
                </c:pt>
                <c:pt idx="18">
                  <c:v>699.73333000000002</c:v>
                </c:pt>
                <c:pt idx="19">
                  <c:v>720</c:v>
                </c:pt>
                <c:pt idx="20">
                  <c:v>720</c:v>
                </c:pt>
                <c:pt idx="21">
                  <c:v>739.2</c:v>
                </c:pt>
                <c:pt idx="22">
                  <c:v>768</c:v>
                </c:pt>
                <c:pt idx="23">
                  <c:v>854.4</c:v>
                </c:pt>
              </c:numCache>
            </c:numRef>
          </c:val>
          <c:extLst>
            <c:ext xmlns:c16="http://schemas.microsoft.com/office/drawing/2014/chart" uri="{C3380CC4-5D6E-409C-BE32-E72D297353CC}">
              <c16:uniqueId val="{00000000-FDAD-4E16-8EAC-6AD045296948}"/>
            </c:ext>
          </c:extLst>
        </c:ser>
        <c:ser>
          <c:idx val="1"/>
          <c:order val="1"/>
          <c:tx>
            <c:strRef>
              <c:f>'4.4'!$D$32</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'4.4'!$B$33:$B$56</c:f>
              <c:strCache>
                <c:ptCount val="24"/>
                <c:pt idx="0">
                  <c:v>SE</c:v>
                </c:pt>
                <c:pt idx="1">
                  <c:v>PL</c:v>
                </c:pt>
                <c:pt idx="2">
                  <c:v>EL</c:v>
                </c:pt>
                <c:pt idx="3">
                  <c:v>FI</c:v>
                </c:pt>
                <c:pt idx="4">
                  <c:v>IT</c:v>
                </c:pt>
                <c:pt idx="5">
                  <c:v>EE</c:v>
                </c:pt>
                <c:pt idx="6">
                  <c:v>BE nl</c:v>
                </c:pt>
                <c:pt idx="7">
                  <c:v>BE fr</c:v>
                </c:pt>
                <c:pt idx="8">
                  <c:v>AT</c:v>
                </c:pt>
                <c:pt idx="9">
                  <c:v>SL</c:v>
                </c:pt>
                <c:pt idx="10">
                  <c:v>CZ</c:v>
                </c:pt>
                <c:pt idx="11">
                  <c:v>HU</c:v>
                </c:pt>
                <c:pt idx="12">
                  <c:v>DK</c:v>
                </c:pt>
                <c:pt idx="13">
                  <c:v>DE</c:v>
                </c:pt>
                <c:pt idx="14">
                  <c:v>SK</c:v>
                </c:pt>
                <c:pt idx="15">
                  <c:v>UE-22</c:v>
                </c:pt>
                <c:pt idx="16">
                  <c:v>ES</c:v>
                </c:pt>
                <c:pt idx="17">
                  <c:v>PT</c:v>
                </c:pt>
                <c:pt idx="18">
                  <c:v>IE</c:v>
                </c:pt>
                <c:pt idx="19">
                  <c:v>FR</c:v>
                </c:pt>
                <c:pt idx="20">
                  <c:v>NL</c:v>
                </c:pt>
                <c:pt idx="21">
                  <c:v>LU</c:v>
                </c:pt>
                <c:pt idx="22">
                  <c:v>LV</c:v>
                </c:pt>
                <c:pt idx="23">
                  <c:v>LT</c:v>
                </c:pt>
              </c:strCache>
            </c:strRef>
          </c:cat>
          <c:val>
            <c:numRef>
              <c:f>'4.4'!$D$33:$D$56</c:f>
              <c:numCache>
                <c:formatCode>0</c:formatCode>
                <c:ptCount val="24"/>
                <c:pt idx="0" formatCode="General">
                  <c:v>1360</c:v>
                </c:pt>
                <c:pt idx="2">
                  <c:v>586.04999999999995</c:v>
                </c:pt>
                <c:pt idx="3">
                  <c:v>138.04999999999995</c:v>
                </c:pt>
                <c:pt idx="6">
                  <c:v>157.01036999999997</c:v>
                </c:pt>
                <c:pt idx="11">
                  <c:v>501.19999999999993</c:v>
                </c:pt>
                <c:pt idx="16">
                  <c:v>474.90024000000005</c:v>
                </c:pt>
                <c:pt idx="17">
                  <c:v>185</c:v>
                </c:pt>
                <c:pt idx="18">
                  <c:v>97.866669999999999</c:v>
                </c:pt>
                <c:pt idx="21">
                  <c:v>120</c:v>
                </c:pt>
                <c:pt idx="22">
                  <c:v>282</c:v>
                </c:pt>
                <c:pt idx="23">
                  <c:v>657.6</c:v>
                </c:pt>
              </c:numCache>
            </c:numRef>
          </c:val>
          <c:extLst>
            <c:ext xmlns:c16="http://schemas.microsoft.com/office/drawing/2014/chart" uri="{C3380CC4-5D6E-409C-BE32-E72D297353CC}">
              <c16:uniqueId val="{00000001-FDAD-4E16-8EAC-6AD045296948}"/>
            </c:ext>
          </c:extLst>
        </c:ser>
        <c:dLbls>
          <c:showLegendKey val="0"/>
          <c:showVal val="0"/>
          <c:showCatName val="0"/>
          <c:showSerName val="0"/>
          <c:showPercent val="0"/>
          <c:showBubbleSize val="0"/>
        </c:dLbls>
        <c:gapWidth val="120"/>
        <c:overlap val="100"/>
        <c:axId val="444783688"/>
        <c:axId val="444791888"/>
      </c:barChart>
      <c:catAx>
        <c:axId val="44478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444791888"/>
        <c:crosses val="autoZero"/>
        <c:auto val="1"/>
        <c:lblAlgn val="ctr"/>
        <c:lblOffset val="100"/>
        <c:noMultiLvlLbl val="0"/>
      </c:catAx>
      <c:valAx>
        <c:axId val="444791888"/>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44783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r>
              <a:rPr lang="en-US" sz="700" b="1"/>
              <a:t>CITE 34</a:t>
            </a:r>
          </a:p>
        </c:rich>
      </c:tx>
      <c:layout>
        <c:manualLayout>
          <c:xMode val="edge"/>
          <c:yMode val="edge"/>
          <c:x val="0.41592094017094017"/>
          <c:y val="3.9629629629629624E-3"/>
        </c:manualLayout>
      </c:layout>
      <c:overlay val="0"/>
      <c:spPr>
        <a:noFill/>
        <a:ln>
          <a:noFill/>
        </a:ln>
        <a:effectLst/>
      </c:spPr>
      <c:txPr>
        <a:bodyPr rot="0" spcFirstLastPara="1" vertOverflow="ellipsis" vert="horz" wrap="square" anchor="ctr" anchorCtr="1"/>
        <a:lstStyle/>
        <a:p>
          <a:pPr>
            <a:defRPr sz="7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8.9558302808302806E-2"/>
          <c:y val="6.1383333333333345E-2"/>
          <c:w val="0.87167490842490847"/>
          <c:h val="0.87949851851851857"/>
        </c:manualLayout>
      </c:layout>
      <c:barChart>
        <c:barDir val="col"/>
        <c:grouping val="stacked"/>
        <c:varyColors val="0"/>
        <c:ser>
          <c:idx val="0"/>
          <c:order val="0"/>
          <c:tx>
            <c:strRef>
              <c:f>'4.4'!$H$32</c:f>
              <c:strCache>
                <c:ptCount val="1"/>
                <c:pt idx="0">
                  <c:v>Temps d'enseignement statutaire  </c:v>
                </c:pt>
              </c:strCache>
            </c:strRef>
          </c:tx>
          <c:spPr>
            <a:solidFill>
              <a:schemeClr val="accent4"/>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UE-22</c:v>
                </c:pt>
                <c:pt idx="15">
                  <c:v>ES</c:v>
                </c:pt>
                <c:pt idx="16">
                  <c:v>PT</c:v>
                </c:pt>
                <c:pt idx="17">
                  <c:v>IE</c:v>
                </c:pt>
                <c:pt idx="18">
                  <c:v>FR</c:v>
                </c:pt>
                <c:pt idx="19">
                  <c:v>NL</c:v>
                </c:pt>
                <c:pt idx="20">
                  <c:v>LU</c:v>
                </c:pt>
                <c:pt idx="21">
                  <c:v>LV</c:v>
                </c:pt>
                <c:pt idx="22">
                  <c:v>LT</c:v>
                </c:pt>
              </c:strCache>
            </c:strRef>
          </c:cat>
          <c:val>
            <c:numRef>
              <c:f>'4.4'!$H$33:$H$55</c:f>
              <c:numCache>
                <c:formatCode>0</c:formatCode>
                <c:ptCount val="23"/>
                <c:pt idx="1">
                  <c:v>483.3</c:v>
                </c:pt>
                <c:pt idx="2">
                  <c:v>561</c:v>
                </c:pt>
                <c:pt idx="3">
                  <c:v>567</c:v>
                </c:pt>
                <c:pt idx="4">
                  <c:v>570</c:v>
                </c:pt>
                <c:pt idx="5">
                  <c:v>573</c:v>
                </c:pt>
                <c:pt idx="6">
                  <c:v>574.20000000000005</c:v>
                </c:pt>
                <c:pt idx="7">
                  <c:v>574.50369999999998</c:v>
                </c:pt>
                <c:pt idx="8">
                  <c:v>588.20000000000005</c:v>
                </c:pt>
                <c:pt idx="9">
                  <c:v>589.95000000000005</c:v>
                </c:pt>
                <c:pt idx="10">
                  <c:v>591.87</c:v>
                </c:pt>
                <c:pt idx="11">
                  <c:v>608.4</c:v>
                </c:pt>
                <c:pt idx="12">
                  <c:v>610.36478999999997</c:v>
                </c:pt>
                <c:pt idx="13">
                  <c:v>640.79999999999995</c:v>
                </c:pt>
                <c:pt idx="14">
                  <c:v>642.45015000000001</c:v>
                </c:pt>
                <c:pt idx="15">
                  <c:v>665.09975999999995</c:v>
                </c:pt>
                <c:pt idx="16">
                  <c:v>667.33333000000005</c:v>
                </c:pt>
                <c:pt idx="17">
                  <c:v>699.73333000000002</c:v>
                </c:pt>
                <c:pt idx="18">
                  <c:v>720</c:v>
                </c:pt>
                <c:pt idx="19">
                  <c:v>720</c:v>
                </c:pt>
                <c:pt idx="20">
                  <c:v>739.2</c:v>
                </c:pt>
                <c:pt idx="21">
                  <c:v>832</c:v>
                </c:pt>
                <c:pt idx="22">
                  <c:v>854.4</c:v>
                </c:pt>
              </c:numCache>
            </c:numRef>
          </c:val>
          <c:extLst>
            <c:ext xmlns:c16="http://schemas.microsoft.com/office/drawing/2014/chart" uri="{C3380CC4-5D6E-409C-BE32-E72D297353CC}">
              <c16:uniqueId val="{00000000-5F96-42F7-956F-D7A26B6CBC8A}"/>
            </c:ext>
          </c:extLst>
        </c:ser>
        <c:ser>
          <c:idx val="1"/>
          <c:order val="1"/>
          <c:tx>
            <c:strRef>
              <c:f>'4.4'!$I$32</c:f>
              <c:strCache>
                <c:ptCount val="1"/>
                <c:pt idx="0">
                  <c:v>Temps de présence obligatoire dans l'établissement, en plus du temps d'enseignement statutaire</c:v>
                </c:pt>
              </c:strCache>
            </c:strRef>
          </c:tx>
          <c:spPr>
            <a:solidFill>
              <a:schemeClr val="accent2"/>
            </a:solidFill>
            <a:ln w="6350">
              <a:solidFill>
                <a:schemeClr val="bg1"/>
              </a:solidFill>
            </a:ln>
            <a:effectLst/>
          </c:spPr>
          <c:invertIfNegative val="0"/>
          <c:cat>
            <c:strRef>
              <c:f>'4.4'!$G$33:$G$55</c:f>
              <c:strCache>
                <c:ptCount val="23"/>
                <c:pt idx="0">
                  <c:v>SE</c:v>
                </c:pt>
                <c:pt idx="1">
                  <c:v>PL</c:v>
                </c:pt>
                <c:pt idx="2">
                  <c:v>SK</c:v>
                </c:pt>
                <c:pt idx="3">
                  <c:v>FI</c:v>
                </c:pt>
                <c:pt idx="4">
                  <c:v>SL</c:v>
                </c:pt>
                <c:pt idx="5">
                  <c:v>CZ</c:v>
                </c:pt>
                <c:pt idx="6">
                  <c:v>EE</c:v>
                </c:pt>
                <c:pt idx="7">
                  <c:v>BE nl</c:v>
                </c:pt>
                <c:pt idx="8">
                  <c:v>BE fr</c:v>
                </c:pt>
                <c:pt idx="9">
                  <c:v>EL</c:v>
                </c:pt>
                <c:pt idx="10">
                  <c:v>AT</c:v>
                </c:pt>
                <c:pt idx="11">
                  <c:v>IT</c:v>
                </c:pt>
                <c:pt idx="12">
                  <c:v>DE</c:v>
                </c:pt>
                <c:pt idx="13">
                  <c:v>HU</c:v>
                </c:pt>
                <c:pt idx="14">
                  <c:v>UE-22</c:v>
                </c:pt>
                <c:pt idx="15">
                  <c:v>ES</c:v>
                </c:pt>
                <c:pt idx="16">
                  <c:v>PT</c:v>
                </c:pt>
                <c:pt idx="17">
                  <c:v>IE</c:v>
                </c:pt>
                <c:pt idx="18">
                  <c:v>FR</c:v>
                </c:pt>
                <c:pt idx="19">
                  <c:v>NL</c:v>
                </c:pt>
                <c:pt idx="20">
                  <c:v>LU</c:v>
                </c:pt>
                <c:pt idx="21">
                  <c:v>LV</c:v>
                </c:pt>
                <c:pt idx="22">
                  <c:v>LT</c:v>
                </c:pt>
              </c:strCache>
            </c:strRef>
          </c:cat>
          <c:val>
            <c:numRef>
              <c:f>'4.4'!$I$33:$I$55</c:f>
              <c:numCache>
                <c:formatCode>0</c:formatCode>
                <c:ptCount val="23"/>
                <c:pt idx="0" formatCode="General">
                  <c:v>1360</c:v>
                </c:pt>
                <c:pt idx="3">
                  <c:v>119</c:v>
                </c:pt>
                <c:pt idx="7">
                  <c:v>148.67852000000005</c:v>
                </c:pt>
                <c:pt idx="9">
                  <c:v>586.04999999999995</c:v>
                </c:pt>
                <c:pt idx="13">
                  <c:v>498.40000000000009</c:v>
                </c:pt>
                <c:pt idx="15">
                  <c:v>474.90024000000005</c:v>
                </c:pt>
                <c:pt idx="16">
                  <c:v>185</c:v>
                </c:pt>
                <c:pt idx="17">
                  <c:v>97.866669999999999</c:v>
                </c:pt>
                <c:pt idx="20">
                  <c:v>120</c:v>
                </c:pt>
                <c:pt idx="21">
                  <c:v>218</c:v>
                </c:pt>
                <c:pt idx="22">
                  <c:v>657.6</c:v>
                </c:pt>
              </c:numCache>
            </c:numRef>
          </c:val>
          <c:extLst>
            <c:ext xmlns:c16="http://schemas.microsoft.com/office/drawing/2014/chart" uri="{C3380CC4-5D6E-409C-BE32-E72D297353CC}">
              <c16:uniqueId val="{00000001-5F96-42F7-956F-D7A26B6CBC8A}"/>
            </c:ext>
          </c:extLst>
        </c:ser>
        <c:dLbls>
          <c:showLegendKey val="0"/>
          <c:showVal val="0"/>
          <c:showCatName val="0"/>
          <c:showSerName val="0"/>
          <c:showPercent val="0"/>
          <c:showBubbleSize val="0"/>
        </c:dLbls>
        <c:gapWidth val="120"/>
        <c:overlap val="100"/>
        <c:axId val="583590416"/>
        <c:axId val="583592384"/>
      </c:barChart>
      <c:catAx>
        <c:axId val="58359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300" b="1" i="0" u="none" strike="noStrike" kern="1200" baseline="0">
                <a:solidFill>
                  <a:sysClr val="windowText" lastClr="000000"/>
                </a:solidFill>
                <a:latin typeface="+mn-lt"/>
                <a:ea typeface="+mn-ea"/>
                <a:cs typeface="+mn-cs"/>
              </a:defRPr>
            </a:pPr>
            <a:endParaRPr lang="fr-FR"/>
          </a:p>
        </c:txPr>
        <c:crossAx val="583592384"/>
        <c:crosses val="autoZero"/>
        <c:auto val="1"/>
        <c:lblAlgn val="ctr"/>
        <c:lblOffset val="100"/>
        <c:noMultiLvlLbl val="0"/>
      </c:catAx>
      <c:valAx>
        <c:axId val="583592384"/>
        <c:scaling>
          <c:orientation val="minMax"/>
          <c:max val="2000"/>
        </c:scaling>
        <c:delete val="0"/>
        <c:axPos val="l"/>
        <c:majorGridlines>
          <c:spPr>
            <a:ln w="6350" cap="flat" cmpd="sng" algn="ctr">
              <a:solidFill>
                <a:schemeClr val="bg1">
                  <a:lumMod val="8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590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CITE 1</a:t>
            </a:r>
          </a:p>
        </c:rich>
      </c:tx>
      <c:layout>
        <c:manualLayout>
          <c:xMode val="edge"/>
          <c:yMode val="edge"/>
          <c:x val="0.40574300087489057"/>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66223352289297166"/>
        </c:manualLayout>
      </c:layout>
      <c:lineChart>
        <c:grouping val="standard"/>
        <c:varyColors val="0"/>
        <c:ser>
          <c:idx val="0"/>
          <c:order val="0"/>
          <c:tx>
            <c:strRef>
              <c:f>'4.5'!$C$4</c:f>
              <c:strCache>
                <c:ptCount val="1"/>
                <c:pt idx="0">
                  <c:v>Salaire débutant</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1"/>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4DF1-4042-8544-A174DC5DEFFA}"/>
              </c:ext>
            </c:extLst>
          </c:dPt>
          <c:dPt>
            <c:idx val="4"/>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4DF1-4042-8544-A174DC5DEFFA}"/>
              </c:ext>
            </c:extLst>
          </c:dPt>
          <c:cat>
            <c:strRef>
              <c:f>'4.5'!$B$5:$B$13</c:f>
              <c:strCache>
                <c:ptCount val="9"/>
                <c:pt idx="0">
                  <c:v>PL</c:v>
                </c:pt>
                <c:pt idx="1">
                  <c:v>FR</c:v>
                </c:pt>
                <c:pt idx="2">
                  <c:v>IT</c:v>
                </c:pt>
                <c:pt idx="3">
                  <c:v>PT</c:v>
                </c:pt>
                <c:pt idx="4">
                  <c:v>UE-22</c:v>
                </c:pt>
                <c:pt idx="5">
                  <c:v>FI</c:v>
                </c:pt>
                <c:pt idx="6">
                  <c:v>ES</c:v>
                </c:pt>
                <c:pt idx="7">
                  <c:v>AT</c:v>
                </c:pt>
                <c:pt idx="8">
                  <c:v>DE</c:v>
                </c:pt>
              </c:strCache>
            </c:strRef>
          </c:cat>
          <c:val>
            <c:numRef>
              <c:f>'4.5'!$C$5:$C$13</c:f>
              <c:numCache>
                <c:formatCode>###\ ##0</c:formatCode>
                <c:ptCount val="9"/>
                <c:pt idx="0">
                  <c:v>19621.958844620833</c:v>
                </c:pt>
                <c:pt idx="1">
                  <c:v>32618.997786954911</c:v>
                </c:pt>
                <c:pt idx="2">
                  <c:v>32963.494608849331</c:v>
                </c:pt>
                <c:pt idx="3">
                  <c:v>34400.364081961488</c:v>
                </c:pt>
                <c:pt idx="4">
                  <c:v>36053.185626154132</c:v>
                </c:pt>
                <c:pt idx="5">
                  <c:v>37072.951920668937</c:v>
                </c:pt>
                <c:pt idx="6">
                  <c:v>43684.140659260484</c:v>
                </c:pt>
                <c:pt idx="7">
                  <c:v>47995.253524263491</c:v>
                </c:pt>
                <c:pt idx="8">
                  <c:v>69599.17060920145</c:v>
                </c:pt>
              </c:numCache>
            </c:numRef>
          </c:val>
          <c:smooth val="0"/>
          <c:extLst>
            <c:ext xmlns:c16="http://schemas.microsoft.com/office/drawing/2014/chart" uri="{C3380CC4-5D6E-409C-BE32-E72D297353CC}">
              <c16:uniqueId val="{00000002-4DF1-4042-8544-A174DC5DEFFA}"/>
            </c:ext>
          </c:extLst>
        </c:ser>
        <c:ser>
          <c:idx val="1"/>
          <c:order val="1"/>
          <c:tx>
            <c:strRef>
              <c:f>'4.5'!$D$4</c:f>
              <c:strCache>
                <c:ptCount val="1"/>
                <c:pt idx="0">
                  <c:v>Salaire à 15 ans d'ancienneté</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1"/>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4DF1-4042-8544-A174DC5DEFFA}"/>
              </c:ext>
            </c:extLst>
          </c:dPt>
          <c:dPt>
            <c:idx val="4"/>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4DF1-4042-8544-A174DC5DEFFA}"/>
              </c:ext>
            </c:extLst>
          </c:dPt>
          <c:cat>
            <c:strRef>
              <c:f>'4.5'!$B$5:$B$13</c:f>
              <c:strCache>
                <c:ptCount val="9"/>
                <c:pt idx="0">
                  <c:v>PL</c:v>
                </c:pt>
                <c:pt idx="1">
                  <c:v>FR</c:v>
                </c:pt>
                <c:pt idx="2">
                  <c:v>IT</c:v>
                </c:pt>
                <c:pt idx="3">
                  <c:v>PT</c:v>
                </c:pt>
                <c:pt idx="4">
                  <c:v>UE-22</c:v>
                </c:pt>
                <c:pt idx="5">
                  <c:v>FI</c:v>
                </c:pt>
                <c:pt idx="6">
                  <c:v>ES</c:v>
                </c:pt>
                <c:pt idx="7">
                  <c:v>AT</c:v>
                </c:pt>
                <c:pt idx="8">
                  <c:v>DE</c:v>
                </c:pt>
              </c:strCache>
            </c:strRef>
          </c:cat>
          <c:val>
            <c:numRef>
              <c:f>'4.5'!$D$5:$D$13</c:f>
              <c:numCache>
                <c:formatCode>###\ ##0</c:formatCode>
                <c:ptCount val="9"/>
                <c:pt idx="0">
                  <c:v>32039.735229486567</c:v>
                </c:pt>
                <c:pt idx="1">
                  <c:v>40042.831134953289</c:v>
                </c:pt>
                <c:pt idx="2">
                  <c:v>39562.851696664737</c:v>
                </c:pt>
                <c:pt idx="3">
                  <c:v>44412.925524636266</c:v>
                </c:pt>
                <c:pt idx="4">
                  <c:v>49021.926690607099</c:v>
                </c:pt>
                <c:pt idx="5">
                  <c:v>45771.798446891837</c:v>
                </c:pt>
                <c:pt idx="6">
                  <c:v>50547.704706677505</c:v>
                </c:pt>
                <c:pt idx="7">
                  <c:v>57637.637629193327</c:v>
                </c:pt>
                <c:pt idx="8">
                  <c:v>85048.84848969875</c:v>
                </c:pt>
              </c:numCache>
            </c:numRef>
          </c:val>
          <c:smooth val="0"/>
          <c:extLst>
            <c:ext xmlns:c16="http://schemas.microsoft.com/office/drawing/2014/chart" uri="{C3380CC4-5D6E-409C-BE32-E72D297353CC}">
              <c16:uniqueId val="{00000005-4DF1-4042-8544-A174DC5DEFFA}"/>
            </c:ext>
          </c:extLst>
        </c:ser>
        <c:ser>
          <c:idx val="2"/>
          <c:order val="2"/>
          <c:tx>
            <c:strRef>
              <c:f>'4.5'!$E$4</c:f>
              <c:strCache>
                <c:ptCount val="1"/>
                <c:pt idx="0">
                  <c:v>Salaire en haut de l'échelle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1"/>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4DF1-4042-8544-A174DC5DEFFA}"/>
              </c:ext>
            </c:extLst>
          </c:dPt>
          <c:dPt>
            <c:idx val="4"/>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4DF1-4042-8544-A174DC5DEFFA}"/>
              </c:ext>
            </c:extLst>
          </c:dPt>
          <c:cat>
            <c:strRef>
              <c:f>'4.5'!$B$5:$B$13</c:f>
              <c:strCache>
                <c:ptCount val="9"/>
                <c:pt idx="0">
                  <c:v>PL</c:v>
                </c:pt>
                <c:pt idx="1">
                  <c:v>FR</c:v>
                </c:pt>
                <c:pt idx="2">
                  <c:v>IT</c:v>
                </c:pt>
                <c:pt idx="3">
                  <c:v>PT</c:v>
                </c:pt>
                <c:pt idx="4">
                  <c:v>UE-22</c:v>
                </c:pt>
                <c:pt idx="5">
                  <c:v>FI</c:v>
                </c:pt>
                <c:pt idx="6">
                  <c:v>ES</c:v>
                </c:pt>
                <c:pt idx="7">
                  <c:v>AT</c:v>
                </c:pt>
                <c:pt idx="8">
                  <c:v>DE</c:v>
                </c:pt>
              </c:strCache>
            </c:strRef>
          </c:cat>
          <c:val>
            <c:numRef>
              <c:f>'4.5'!$E$5:$E$13</c:f>
              <c:numCache>
                <c:formatCode>###\ ##0</c:formatCode>
                <c:ptCount val="9"/>
                <c:pt idx="0">
                  <c:v>33397.824471361433</c:v>
                </c:pt>
                <c:pt idx="1">
                  <c:v>57884.782849184136</c:v>
                </c:pt>
                <c:pt idx="2">
                  <c:v>47989.673053381499</c:v>
                </c:pt>
                <c:pt idx="3">
                  <c:v>74254.731297364866</c:v>
                </c:pt>
                <c:pt idx="4">
                  <c:v>59782.967854895527</c:v>
                </c:pt>
                <c:pt idx="5">
                  <c:v>48518.106353705349</c:v>
                </c:pt>
                <c:pt idx="6">
                  <c:v>62368.37104291538</c:v>
                </c:pt>
                <c:pt idx="7">
                  <c:v>83891.659422126526</c:v>
                </c:pt>
                <c:pt idx="8">
                  <c:v>90969.78929091779</c:v>
                </c:pt>
              </c:numCache>
            </c:numRef>
          </c:val>
          <c:smooth val="0"/>
          <c:extLst>
            <c:ext xmlns:c16="http://schemas.microsoft.com/office/drawing/2014/chart" uri="{C3380CC4-5D6E-409C-BE32-E72D297353CC}">
              <c16:uniqueId val="{00000008-4DF1-4042-8544-A174DC5DEFF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20000"/>
          <c:min val="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 PPA</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2000"/>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CITE 2</a:t>
            </a:r>
          </a:p>
        </c:rich>
      </c:tx>
      <c:layout>
        <c:manualLayout>
          <c:xMode val="edge"/>
          <c:yMode val="edge"/>
          <c:x val="0.48591034938046374"/>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66223352289297166"/>
        </c:manualLayout>
      </c:layout>
      <c:lineChart>
        <c:grouping val="standard"/>
        <c:varyColors val="0"/>
        <c:ser>
          <c:idx val="0"/>
          <c:order val="0"/>
          <c:tx>
            <c:strRef>
              <c:f>'4.5'!$H$4</c:f>
              <c:strCache>
                <c:ptCount val="1"/>
                <c:pt idx="0">
                  <c:v>Salaire débutant</c:v>
                </c:pt>
              </c:strCache>
            </c:strRef>
          </c:tx>
          <c:spPr>
            <a:ln w="25400" cap="rnd">
              <a:noFill/>
              <a:round/>
            </a:ln>
            <a:effectLst/>
          </c:spPr>
          <c:marker>
            <c:symbol val="square"/>
            <c:size val="5"/>
            <c:spPr>
              <a:solidFill>
                <a:schemeClr val="accent4">
                  <a:lumMod val="75000"/>
                </a:schemeClr>
              </a:solidFill>
              <a:ln w="6350">
                <a:solidFill>
                  <a:schemeClr val="bg1"/>
                </a:solidFill>
              </a:ln>
              <a:effectLst/>
            </c:spPr>
          </c:marker>
          <c:dPt>
            <c:idx val="3"/>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0-EBDE-4214-922F-33C3A2F0DFA4}"/>
              </c:ext>
            </c:extLst>
          </c:dPt>
          <c:dPt>
            <c:idx val="4"/>
            <c:marker>
              <c:symbol val="squar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1-EBDE-4214-922F-33C3A2F0DFA4}"/>
              </c:ext>
            </c:extLst>
          </c:dPt>
          <c:cat>
            <c:strRef>
              <c:f>'4.5'!$G$5:$G$13</c:f>
              <c:strCache>
                <c:ptCount val="9"/>
                <c:pt idx="0">
                  <c:v>PL</c:v>
                </c:pt>
                <c:pt idx="1">
                  <c:v>PT</c:v>
                </c:pt>
                <c:pt idx="2">
                  <c:v>IT</c:v>
                </c:pt>
                <c:pt idx="3">
                  <c:v>FR</c:v>
                </c:pt>
                <c:pt idx="4">
                  <c:v>UE-22</c:v>
                </c:pt>
                <c:pt idx="5">
                  <c:v>FI</c:v>
                </c:pt>
                <c:pt idx="6">
                  <c:v>AT</c:v>
                </c:pt>
                <c:pt idx="7">
                  <c:v>ES</c:v>
                </c:pt>
                <c:pt idx="8">
                  <c:v>DE</c:v>
                </c:pt>
              </c:strCache>
            </c:strRef>
          </c:cat>
          <c:val>
            <c:numRef>
              <c:f>'4.5'!$H$5:$H$13</c:f>
              <c:numCache>
                <c:formatCode>###\ ##0</c:formatCode>
                <c:ptCount val="9"/>
                <c:pt idx="0">
                  <c:v>19621.958844620833</c:v>
                </c:pt>
                <c:pt idx="1">
                  <c:v>34400.364081961488</c:v>
                </c:pt>
                <c:pt idx="2">
                  <c:v>35428.178210281789</c:v>
                </c:pt>
                <c:pt idx="3">
                  <c:v>35708.987983403626</c:v>
                </c:pt>
                <c:pt idx="4">
                  <c:v>37639.606235600433</c:v>
                </c:pt>
                <c:pt idx="5">
                  <c:v>39823.952177603744</c:v>
                </c:pt>
                <c:pt idx="6">
                  <c:v>47852.737648519469</c:v>
                </c:pt>
                <c:pt idx="7">
                  <c:v>48796.424637681448</c:v>
                </c:pt>
                <c:pt idx="8">
                  <c:v>77357.551127319311</c:v>
                </c:pt>
              </c:numCache>
            </c:numRef>
          </c:val>
          <c:smooth val="0"/>
          <c:extLst>
            <c:ext xmlns:c16="http://schemas.microsoft.com/office/drawing/2014/chart" uri="{C3380CC4-5D6E-409C-BE32-E72D297353CC}">
              <c16:uniqueId val="{00000002-EBDE-4214-922F-33C3A2F0DFA4}"/>
            </c:ext>
          </c:extLst>
        </c:ser>
        <c:ser>
          <c:idx val="1"/>
          <c:order val="1"/>
          <c:tx>
            <c:strRef>
              <c:f>'4.5'!$I$4</c:f>
              <c:strCache>
                <c:ptCount val="1"/>
                <c:pt idx="0">
                  <c:v>Salaire à 15 ans d'ancienneté</c:v>
                </c:pt>
              </c:strCache>
            </c:strRef>
          </c:tx>
          <c:spPr>
            <a:ln w="25400" cap="rnd">
              <a:noFill/>
              <a:round/>
            </a:ln>
            <a:effectLst/>
          </c:spPr>
          <c:marker>
            <c:symbol val="circle"/>
            <c:size val="5"/>
            <c:spPr>
              <a:solidFill>
                <a:schemeClr val="accent4">
                  <a:lumMod val="75000"/>
                </a:schemeClr>
              </a:solidFill>
              <a:ln w="6350">
                <a:solidFill>
                  <a:schemeClr val="bg1"/>
                </a:solidFill>
              </a:ln>
              <a:effectLst/>
            </c:spPr>
          </c:marker>
          <c:dPt>
            <c:idx val="3"/>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3-EBDE-4214-922F-33C3A2F0DFA4}"/>
              </c:ext>
            </c:extLst>
          </c:dPt>
          <c:dPt>
            <c:idx val="4"/>
            <c:marker>
              <c:symbol val="circ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4-EBDE-4214-922F-33C3A2F0DFA4}"/>
              </c:ext>
            </c:extLst>
          </c:dPt>
          <c:cat>
            <c:strRef>
              <c:f>'4.5'!$G$5:$G$13</c:f>
              <c:strCache>
                <c:ptCount val="9"/>
                <c:pt idx="0">
                  <c:v>PL</c:v>
                </c:pt>
                <c:pt idx="1">
                  <c:v>PT</c:v>
                </c:pt>
                <c:pt idx="2">
                  <c:v>IT</c:v>
                </c:pt>
                <c:pt idx="3">
                  <c:v>FR</c:v>
                </c:pt>
                <c:pt idx="4">
                  <c:v>UE-22</c:v>
                </c:pt>
                <c:pt idx="5">
                  <c:v>FI</c:v>
                </c:pt>
                <c:pt idx="6">
                  <c:v>AT</c:v>
                </c:pt>
                <c:pt idx="7">
                  <c:v>ES</c:v>
                </c:pt>
                <c:pt idx="8">
                  <c:v>DE</c:v>
                </c:pt>
              </c:strCache>
            </c:strRef>
          </c:cat>
          <c:val>
            <c:numRef>
              <c:f>'4.5'!$I$5:$I$13</c:f>
              <c:numCache>
                <c:formatCode>###\ ##0</c:formatCode>
                <c:ptCount val="9"/>
                <c:pt idx="0">
                  <c:v>32039.735229486567</c:v>
                </c:pt>
                <c:pt idx="1">
                  <c:v>44412.925524636266</c:v>
                </c:pt>
                <c:pt idx="2">
                  <c:v>43015.113637442802</c:v>
                </c:pt>
                <c:pt idx="3">
                  <c:v>43132.82133140201</c:v>
                </c:pt>
                <c:pt idx="4">
                  <c:v>51507.042812159983</c:v>
                </c:pt>
                <c:pt idx="5">
                  <c:v>49168.296948134921</c:v>
                </c:pt>
                <c:pt idx="6">
                  <c:v>60420.380562227998</c:v>
                </c:pt>
                <c:pt idx="7">
                  <c:v>56428.111015981565</c:v>
                </c:pt>
                <c:pt idx="8">
                  <c:v>92565.971418171262</c:v>
                </c:pt>
              </c:numCache>
            </c:numRef>
          </c:val>
          <c:smooth val="0"/>
          <c:extLst>
            <c:ext xmlns:c16="http://schemas.microsoft.com/office/drawing/2014/chart" uri="{C3380CC4-5D6E-409C-BE32-E72D297353CC}">
              <c16:uniqueId val="{00000005-EBDE-4214-922F-33C3A2F0DFA4}"/>
            </c:ext>
          </c:extLst>
        </c:ser>
        <c:ser>
          <c:idx val="2"/>
          <c:order val="2"/>
          <c:tx>
            <c:strRef>
              <c:f>'4.5'!$J$4</c:f>
              <c:strCache>
                <c:ptCount val="1"/>
                <c:pt idx="0">
                  <c:v>Salaire en haut de l'échelle</c:v>
                </c:pt>
              </c:strCache>
            </c:strRef>
          </c:tx>
          <c:spPr>
            <a:ln w="25400" cap="rnd">
              <a:noFill/>
              <a:round/>
            </a:ln>
            <a:effectLst/>
          </c:spPr>
          <c:marker>
            <c:symbol val="triangle"/>
            <c:size val="5"/>
            <c:spPr>
              <a:solidFill>
                <a:schemeClr val="accent4">
                  <a:lumMod val="75000"/>
                </a:schemeClr>
              </a:solidFill>
              <a:ln w="6350">
                <a:solidFill>
                  <a:schemeClr val="bg1"/>
                </a:solidFill>
              </a:ln>
              <a:effectLst/>
            </c:spPr>
          </c:marker>
          <c:dPt>
            <c:idx val="3"/>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6-EBDE-4214-922F-33C3A2F0DFA4}"/>
              </c:ext>
            </c:extLst>
          </c:dPt>
          <c:dPt>
            <c:idx val="4"/>
            <c:marker>
              <c:symbol val="triangle"/>
              <c:size val="5"/>
              <c:spPr>
                <a:solidFill>
                  <a:schemeClr val="accent4">
                    <a:lumMod val="75000"/>
                  </a:schemeClr>
                </a:solidFill>
                <a:ln w="6350">
                  <a:solidFill>
                    <a:schemeClr val="bg1"/>
                  </a:solidFill>
                </a:ln>
                <a:effectLst/>
              </c:spPr>
            </c:marker>
            <c:bubble3D val="0"/>
            <c:extLst>
              <c:ext xmlns:c16="http://schemas.microsoft.com/office/drawing/2014/chart" uri="{C3380CC4-5D6E-409C-BE32-E72D297353CC}">
                <c16:uniqueId val="{00000007-EBDE-4214-922F-33C3A2F0DFA4}"/>
              </c:ext>
            </c:extLst>
          </c:dPt>
          <c:cat>
            <c:strRef>
              <c:f>'4.5'!$G$5:$G$13</c:f>
              <c:strCache>
                <c:ptCount val="9"/>
                <c:pt idx="0">
                  <c:v>PL</c:v>
                </c:pt>
                <c:pt idx="1">
                  <c:v>PT</c:v>
                </c:pt>
                <c:pt idx="2">
                  <c:v>IT</c:v>
                </c:pt>
                <c:pt idx="3">
                  <c:v>FR</c:v>
                </c:pt>
                <c:pt idx="4">
                  <c:v>UE-22</c:v>
                </c:pt>
                <c:pt idx="5">
                  <c:v>FI</c:v>
                </c:pt>
                <c:pt idx="6">
                  <c:v>AT</c:v>
                </c:pt>
                <c:pt idx="7">
                  <c:v>ES</c:v>
                </c:pt>
                <c:pt idx="8">
                  <c:v>DE</c:v>
                </c:pt>
              </c:strCache>
            </c:strRef>
          </c:cat>
          <c:val>
            <c:numRef>
              <c:f>'4.5'!$J$5:$J$13</c:f>
              <c:numCache>
                <c:formatCode>###\ ##0</c:formatCode>
                <c:ptCount val="9"/>
                <c:pt idx="0">
                  <c:v>33397.824471361433</c:v>
                </c:pt>
                <c:pt idx="1">
                  <c:v>74254.731297364866</c:v>
                </c:pt>
                <c:pt idx="2">
                  <c:v>52696.757290591231</c:v>
                </c:pt>
                <c:pt idx="3">
                  <c:v>61282.124070216843</c:v>
                </c:pt>
                <c:pt idx="4">
                  <c:v>63054.302902875505</c:v>
                </c:pt>
                <c:pt idx="5">
                  <c:v>52118.394765023018</c:v>
                </c:pt>
                <c:pt idx="6">
                  <c:v>89609.654601775328</c:v>
                </c:pt>
                <c:pt idx="7">
                  <c:v>69498.755364802506</c:v>
                </c:pt>
                <c:pt idx="8">
                  <c:v>100962.22862755966</c:v>
                </c:pt>
              </c:numCache>
            </c:numRef>
          </c:val>
          <c:smooth val="0"/>
          <c:extLst>
            <c:ext xmlns:c16="http://schemas.microsoft.com/office/drawing/2014/chart" uri="{C3380CC4-5D6E-409C-BE32-E72D297353CC}">
              <c16:uniqueId val="{00000008-EBDE-4214-922F-33C3A2F0DFA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US $ PPA</a:t>
                </a:r>
              </a:p>
            </c:rich>
          </c:tx>
          <c:layout>
            <c:manualLayout>
              <c:xMode val="edge"/>
              <c:yMode val="edge"/>
              <c:x val="9.166666666666666E-2"/>
              <c:y val="3.7441673957422004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41965448778517E-2"/>
          <c:y val="3.7884365634839733E-2"/>
          <c:w val="0.90400650818222095"/>
          <c:h val="0.85842528495307302"/>
        </c:manualLayout>
      </c:layout>
      <c:barChart>
        <c:barDir val="col"/>
        <c:grouping val="clustered"/>
        <c:varyColors val="0"/>
        <c:ser>
          <c:idx val="0"/>
          <c:order val="0"/>
          <c:tx>
            <c:strRef>
              <c:f>'4.5'!$C$25</c:f>
              <c:strCache>
                <c:ptCount val="1"/>
                <c:pt idx="0">
                  <c:v>CITE 02</c:v>
                </c:pt>
              </c:strCache>
            </c:strRef>
          </c:tx>
          <c:spPr>
            <a:solidFill>
              <a:schemeClr val="accent4">
                <a:lumMod val="60000"/>
                <a:lumOff val="40000"/>
              </a:schemeClr>
            </a:solidFill>
            <a:ln>
              <a:no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'4.5'!$C$26:$C$31</c:f>
              <c:numCache>
                <c:formatCode>0</c:formatCode>
                <c:ptCount val="6"/>
                <c:pt idx="0">
                  <c:v>40007.993455460091</c:v>
                </c:pt>
                <c:pt idx="1">
                  <c:v>44063.633042294736</c:v>
                </c:pt>
                <c:pt idx="2">
                  <c:v>52095.393163930676</c:v>
                </c:pt>
                <c:pt idx="3">
                  <c:v>38128.257082239732</c:v>
                </c:pt>
              </c:numCache>
            </c:numRef>
          </c:val>
          <c:extLst>
            <c:ext xmlns:c16="http://schemas.microsoft.com/office/drawing/2014/chart" uri="{C3380CC4-5D6E-409C-BE32-E72D297353CC}">
              <c16:uniqueId val="{00000000-7DA4-4E0A-B061-04E830FA3D92}"/>
            </c:ext>
          </c:extLst>
        </c:ser>
        <c:ser>
          <c:idx val="1"/>
          <c:order val="1"/>
          <c:tx>
            <c:strRef>
              <c:f>'4.5'!$D$25</c:f>
              <c:strCache>
                <c:ptCount val="1"/>
                <c:pt idx="0">
                  <c:v>CITE 1</c:v>
                </c:pt>
              </c:strCache>
            </c:strRef>
          </c:tx>
          <c:spPr>
            <a:solidFill>
              <a:schemeClr val="accent4"/>
            </a:solidFill>
            <a:ln w="6350">
              <a:solidFill>
                <a:schemeClr val="bg1"/>
              </a:solidFill>
            </a:ln>
            <a:effectLst/>
          </c:spPr>
          <c:invertIfNegative val="0"/>
          <c:dPt>
            <c:idx val="1"/>
            <c:invertIfNegative val="0"/>
            <c:bubble3D val="0"/>
            <c:spPr>
              <a:solidFill>
                <a:schemeClr val="accent4"/>
              </a:solidFill>
              <a:ln w="6350">
                <a:solidFill>
                  <a:schemeClr val="bg1"/>
                </a:solidFill>
              </a:ln>
              <a:effectLst/>
            </c:spPr>
            <c:extLst>
              <c:ext xmlns:c16="http://schemas.microsoft.com/office/drawing/2014/chart" uri="{C3380CC4-5D6E-409C-BE32-E72D297353CC}">
                <c16:uniqueId val="{00000002-7DA4-4E0A-B061-04E830FA3D92}"/>
              </c:ext>
            </c:extLst>
          </c:dPt>
          <c:dLbls>
            <c:delete val="1"/>
          </c:dLbls>
          <c:cat>
            <c:strRef>
              <c:f>'4.5'!$B$26:$B$31</c:f>
              <c:strCache>
                <c:ptCount val="6"/>
                <c:pt idx="0">
                  <c:v>IT</c:v>
                </c:pt>
                <c:pt idx="1">
                  <c:v>FR</c:v>
                </c:pt>
                <c:pt idx="2">
                  <c:v>PT</c:v>
                </c:pt>
                <c:pt idx="3">
                  <c:v>FI</c:v>
                </c:pt>
                <c:pt idx="4">
                  <c:v>AT</c:v>
                </c:pt>
                <c:pt idx="5">
                  <c:v>DE</c:v>
                </c:pt>
              </c:strCache>
            </c:strRef>
          </c:cat>
          <c:val>
            <c:numRef>
              <c:f>'4.5'!$D$26:$D$31</c:f>
              <c:numCache>
                <c:formatCode>0</c:formatCode>
                <c:ptCount val="6"/>
                <c:pt idx="0">
                  <c:v>40007.993455460091</c:v>
                </c:pt>
                <c:pt idx="1">
                  <c:v>42832.429407942145</c:v>
                </c:pt>
                <c:pt idx="2">
                  <c:v>47479.793297386394</c:v>
                </c:pt>
                <c:pt idx="3">
                  <c:v>50229.127299810389</c:v>
                </c:pt>
                <c:pt idx="4" formatCode="###\ ##0">
                  <c:v>64357.066324295192</c:v>
                </c:pt>
                <c:pt idx="5" formatCode="###\ ##0">
                  <c:v>81428.722513030836</c:v>
                </c:pt>
              </c:numCache>
            </c:numRef>
          </c:val>
          <c:extLst>
            <c:ext xmlns:c16="http://schemas.microsoft.com/office/drawing/2014/chart" uri="{C3380CC4-5D6E-409C-BE32-E72D297353CC}">
              <c16:uniqueId val="{00000003-7DA4-4E0A-B061-04E830FA3D92}"/>
            </c:ext>
          </c:extLst>
        </c:ser>
        <c:ser>
          <c:idx val="2"/>
          <c:order val="2"/>
          <c:tx>
            <c:strRef>
              <c:f>'4.5'!$E$25</c:f>
              <c:strCache>
                <c:ptCount val="1"/>
                <c:pt idx="0">
                  <c:v>CITE 24</c:v>
                </c:pt>
              </c:strCache>
            </c:strRef>
          </c:tx>
          <c:spPr>
            <a:solidFill>
              <a:schemeClr val="accent4">
                <a:lumMod val="75000"/>
              </a:schemeClr>
            </a:solidFill>
            <a:ln>
              <a:solidFill>
                <a:schemeClr val="bg1"/>
              </a:solid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'4.5'!$E$26:$E$31</c:f>
              <c:numCache>
                <c:formatCode>0</c:formatCode>
                <c:ptCount val="6"/>
                <c:pt idx="0">
                  <c:v>42822.440011775834</c:v>
                </c:pt>
                <c:pt idx="1">
                  <c:v>48209.354196509776</c:v>
                </c:pt>
                <c:pt idx="2">
                  <c:v>46245.174145875717</c:v>
                </c:pt>
                <c:pt idx="3">
                  <c:v>55665.954404372009</c:v>
                </c:pt>
                <c:pt idx="4" formatCode="###\ ##0">
                  <c:v>71951.267049145783</c:v>
                </c:pt>
                <c:pt idx="5" formatCode="###\ ##0">
                  <c:v>89721.573392266306</c:v>
                </c:pt>
              </c:numCache>
            </c:numRef>
          </c:val>
          <c:extLst>
            <c:ext xmlns:c16="http://schemas.microsoft.com/office/drawing/2014/chart" uri="{C3380CC4-5D6E-409C-BE32-E72D297353CC}">
              <c16:uniqueId val="{00000004-7DA4-4E0A-B061-04E830FA3D92}"/>
            </c:ext>
          </c:extLst>
        </c:ser>
        <c:ser>
          <c:idx val="3"/>
          <c:order val="3"/>
          <c:tx>
            <c:strRef>
              <c:f>'4.5'!$F$25</c:f>
              <c:strCache>
                <c:ptCount val="1"/>
                <c:pt idx="0">
                  <c:v>CITE 34</c:v>
                </c:pt>
              </c:strCache>
            </c:strRef>
          </c:tx>
          <c:spPr>
            <a:solidFill>
              <a:schemeClr val="accent4">
                <a:lumMod val="50000"/>
              </a:schemeClr>
            </a:solidFill>
            <a:ln>
              <a:solidFill>
                <a:schemeClr val="bg1"/>
              </a:solidFill>
            </a:ln>
            <a:effectLst/>
          </c:spPr>
          <c:invertIfNegative val="0"/>
          <c:dLbls>
            <c:delete val="1"/>
          </c:dLbls>
          <c:cat>
            <c:strRef>
              <c:f>'4.5'!$B$26:$B$31</c:f>
              <c:strCache>
                <c:ptCount val="6"/>
                <c:pt idx="0">
                  <c:v>IT</c:v>
                </c:pt>
                <c:pt idx="1">
                  <c:v>FR</c:v>
                </c:pt>
                <c:pt idx="2">
                  <c:v>PT</c:v>
                </c:pt>
                <c:pt idx="3">
                  <c:v>FI</c:v>
                </c:pt>
                <c:pt idx="4">
                  <c:v>AT</c:v>
                </c:pt>
                <c:pt idx="5">
                  <c:v>DE</c:v>
                </c:pt>
              </c:strCache>
            </c:strRef>
          </c:cat>
          <c:val>
            <c:numRef>
              <c:f>'4.5'!$F$26:$F$31</c:f>
              <c:numCache>
                <c:formatCode>0</c:formatCode>
                <c:ptCount val="6"/>
                <c:pt idx="0">
                  <c:v>45870.03173233592</c:v>
                </c:pt>
                <c:pt idx="1">
                  <c:v>53716.127882276625</c:v>
                </c:pt>
                <c:pt idx="2">
                  <c:v>50208.87050028982</c:v>
                </c:pt>
                <c:pt idx="3">
                  <c:v>62713.773548291276</c:v>
                </c:pt>
                <c:pt idx="4" formatCode="###\ ##0">
                  <c:v>82346.074819999703</c:v>
                </c:pt>
                <c:pt idx="5" formatCode="###\ ##0">
                  <c:v>94579.599911492158</c:v>
                </c:pt>
              </c:numCache>
            </c:numRef>
          </c:val>
          <c:extLst>
            <c:ext xmlns:c16="http://schemas.microsoft.com/office/drawing/2014/chart" uri="{C3380CC4-5D6E-409C-BE32-E72D297353CC}">
              <c16:uniqueId val="{00000005-7DA4-4E0A-B061-04E830FA3D92}"/>
            </c:ext>
          </c:extLst>
        </c:ser>
        <c:dLbls>
          <c:showLegendKey val="0"/>
          <c:showVal val="1"/>
          <c:showCatName val="0"/>
          <c:showSerName val="0"/>
          <c:showPercent val="0"/>
          <c:showBubbleSize val="0"/>
        </c:dLbls>
        <c:gapWidth val="150"/>
        <c:axId val="408047816"/>
        <c:axId val="408050440"/>
      </c:barChart>
      <c:catAx>
        <c:axId val="40804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50440"/>
        <c:crosses val="autoZero"/>
        <c:auto val="1"/>
        <c:lblAlgn val="ctr"/>
        <c:lblOffset val="100"/>
        <c:noMultiLvlLbl val="0"/>
      </c:catAx>
      <c:valAx>
        <c:axId val="408050440"/>
        <c:scaling>
          <c:orientation val="minMax"/>
          <c:max val="100000"/>
        </c:scaling>
        <c:delete val="0"/>
        <c:axPos val="l"/>
        <c:title>
          <c:tx>
            <c:rich>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b="1">
                    <a:solidFill>
                      <a:sysClr val="windowText" lastClr="000000"/>
                    </a:solidFill>
                  </a:rPr>
                  <a:t>$ US PPA</a:t>
                </a:r>
              </a:p>
            </c:rich>
          </c:tx>
          <c:layout>
            <c:manualLayout>
              <c:xMode val="edge"/>
              <c:yMode val="edge"/>
              <c:x val="8.1806105476002325E-2"/>
              <c:y val="1.1537511352428462E-2"/>
            </c:manualLayout>
          </c:layout>
          <c:overlay val="0"/>
          <c:spPr>
            <a:noFill/>
            <a:ln>
              <a:noFill/>
            </a:ln>
            <a:effectLst/>
          </c:spPr>
          <c:txPr>
            <a:bodyPr rot="0" spcFirstLastPara="1" vertOverflow="ellipsis"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47816"/>
        <c:crosses val="autoZero"/>
        <c:crossBetween val="between"/>
      </c:valAx>
      <c:spPr>
        <a:noFill/>
        <a:ln>
          <a:noFill/>
        </a:ln>
        <a:effectLst/>
      </c:spPr>
    </c:plotArea>
    <c:legend>
      <c:legendPos val="b"/>
      <c:layout>
        <c:manualLayout>
          <c:xMode val="edge"/>
          <c:yMode val="edge"/>
          <c:x val="0.21357073695472237"/>
          <c:y val="0.94542725944173578"/>
          <c:w val="0.61376157882855653"/>
          <c:h val="5.112870731873334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84782777777777774"/>
        </c:manualLayout>
      </c:layout>
      <c:barChart>
        <c:barDir val="col"/>
        <c:grouping val="clustered"/>
        <c:varyColors val="0"/>
        <c:ser>
          <c:idx val="1"/>
          <c:order val="1"/>
          <c:tx>
            <c:strRef>
              <c:f>'4.1'!$D$36</c:f>
              <c:strCache>
                <c:ptCount val="1"/>
                <c:pt idx="0">
                  <c:v>CITE 2</c:v>
                </c:pt>
              </c:strCache>
            </c:strRef>
          </c:tx>
          <c:spPr>
            <a:solidFill>
              <a:schemeClr val="accent4">
                <a:lumMod val="60000"/>
                <a:lumOff val="40000"/>
              </a:schemeClr>
            </a:solidFill>
            <a:ln>
              <a:solidFill>
                <a:schemeClr val="bg1"/>
              </a:solidFill>
            </a:ln>
            <a:effectLst/>
          </c:spPr>
          <c:invertIfNegative val="0"/>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LU</c:v>
                </c:pt>
                <c:pt idx="24">
                  <c:v>FR</c:v>
                </c:pt>
                <c:pt idx="25">
                  <c:v>NL</c:v>
                </c:pt>
              </c:strCache>
            </c:strRef>
          </c:cat>
          <c:val>
            <c:numRef>
              <c:f>'4.1'!$D$37:$D$62</c:f>
              <c:numCache>
                <c:formatCode>_-* #\ ##0.0_-;\-* #\ ##0.0_-;_-* "-"??_-;_-@_-</c:formatCode>
                <c:ptCount val="26"/>
                <c:pt idx="0">
                  <c:v>84.708703625335019</c:v>
                </c:pt>
                <c:pt idx="1">
                  <c:v>82.354069739555854</c:v>
                </c:pt>
                <c:pt idx="2">
                  <c:v>82.125804442599133</c:v>
                </c:pt>
                <c:pt idx="3">
                  <c:v>80.089976408624565</c:v>
                </c:pt>
                <c:pt idx="4">
                  <c:v>77.80850032781278</c:v>
                </c:pt>
                <c:pt idx="5">
                  <c:v>76.968954015451715</c:v>
                </c:pt>
                <c:pt idx="6">
                  <c:v>76.947764030235206</c:v>
                </c:pt>
                <c:pt idx="7">
                  <c:v>76.079690152801362</c:v>
                </c:pt>
                <c:pt idx="8">
                  <c:v>75.820733819972219</c:v>
                </c:pt>
                <c:pt idx="9">
                  <c:v>73.981018752005866</c:v>
                </c:pt>
                <c:pt idx="10">
                  <c:v>73.58204790944238</c:v>
                </c:pt>
                <c:pt idx="11">
                  <c:v>73.507249769558285</c:v>
                </c:pt>
                <c:pt idx="12">
                  <c:v>72.899575671852901</c:v>
                </c:pt>
                <c:pt idx="13">
                  <c:v>72.209930889765744</c:v>
                </c:pt>
                <c:pt idx="14">
                  <c:v>71.86773380326504</c:v>
                </c:pt>
                <c:pt idx="15">
                  <c:v>70.816326530612244</c:v>
                </c:pt>
                <c:pt idx="16">
                  <c:v>68.531460918789463</c:v>
                </c:pt>
                <c:pt idx="17">
                  <c:v>67.813400154563126</c:v>
                </c:pt>
                <c:pt idx="18">
                  <c:v>66.432056990204813</c:v>
                </c:pt>
                <c:pt idx="19">
                  <c:v>66.233461207234015</c:v>
                </c:pt>
                <c:pt idx="20">
                  <c:v>65.366284673878113</c:v>
                </c:pt>
                <c:pt idx="21">
                  <c:v>62.07740945140894</c:v>
                </c:pt>
                <c:pt idx="22">
                  <c:v>61.289107432346078</c:v>
                </c:pt>
                <c:pt idx="23">
                  <c:v>60.839160839160847</c:v>
                </c:pt>
                <c:pt idx="24">
                  <c:v>60.228718219813985</c:v>
                </c:pt>
                <c:pt idx="25">
                  <c:v>54.711251474977438</c:v>
                </c:pt>
              </c:numCache>
            </c:numRef>
          </c:val>
          <c:extLst>
            <c:ext xmlns:c16="http://schemas.microsoft.com/office/drawing/2014/chart" uri="{C3380CC4-5D6E-409C-BE32-E72D297353CC}">
              <c16:uniqueId val="{00000000-8C41-44F8-B7CE-BF360F7E3318}"/>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'4.1'!$C$36</c:f>
              <c:strCache>
                <c:ptCount val="1"/>
                <c:pt idx="0">
                  <c:v>CITE 1</c:v>
                </c:pt>
              </c:strCache>
            </c:strRef>
          </c:tx>
          <c:spPr>
            <a:ln w="25400" cap="rnd">
              <a:noFill/>
              <a:round/>
            </a:ln>
            <a:effectLst/>
          </c:spPr>
          <c:marker>
            <c:symbol val="square"/>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LU</c:v>
                </c:pt>
                <c:pt idx="24">
                  <c:v>FR</c:v>
                </c:pt>
                <c:pt idx="25">
                  <c:v>NL</c:v>
                </c:pt>
              </c:strCache>
            </c:strRef>
          </c:cat>
          <c:val>
            <c:numRef>
              <c:f>'4.1'!$C$37:$C$62</c:f>
              <c:numCache>
                <c:formatCode>_-* #\ ##0.0_-;\-* #\ ##0.0_-;_-* "-"??_-;_-@_-</c:formatCode>
                <c:ptCount val="26"/>
                <c:pt idx="0">
                  <c:v>92.206177680022947</c:v>
                </c:pt>
                <c:pt idx="1">
                  <c:v>96.548496548496544</c:v>
                </c:pt>
                <c:pt idx="2">
                  <c:v>90.177153329260847</c:v>
                </c:pt>
                <c:pt idx="3">
                  <c:v>93.142345568487016</c:v>
                </c:pt>
                <c:pt idx="4">
                  <c:v>94.309919706644749</c:v>
                </c:pt>
                <c:pt idx="5">
                  <c:v>95.57997218358831</c:v>
                </c:pt>
                <c:pt idx="6">
                  <c:v>90.648203893236996</c:v>
                </c:pt>
                <c:pt idx="7">
                  <c:v>95.619407754580308</c:v>
                </c:pt>
                <c:pt idx="8">
                  <c:v>87.105949452189392</c:v>
                </c:pt>
                <c:pt idx="9">
                  <c:v>79.1637385804638</c:v>
                </c:pt>
                <c:pt idx="10">
                  <c:v>93.556048131728943</c:v>
                </c:pt>
                <c:pt idx="11">
                  <c:v>91.101784283123138</c:v>
                </c:pt>
                <c:pt idx="12">
                  <c:v>89.837795583349617</c:v>
                </c:pt>
                <c:pt idx="13">
                  <c:v>91.931570762052871</c:v>
                </c:pt>
                <c:pt idx="14">
                  <c:v>81.174053419430578</c:v>
                </c:pt>
                <c:pt idx="15">
                  <c:v>86.147388059701484</c:v>
                </c:pt>
                <c:pt idx="16">
                  <c:v>85.613215114600166</c:v>
                </c:pt>
                <c:pt idx="17">
                  <c:v>73.092948505972146</c:v>
                </c:pt>
                <c:pt idx="18">
                  <c:v>87.405846659552424</c:v>
                </c:pt>
                <c:pt idx="19">
                  <c:v>82.871813923865872</c:v>
                </c:pt>
                <c:pt idx="20">
                  <c:v>81.566040926771521</c:v>
                </c:pt>
                <c:pt idx="21">
                  <c:v>68.40247525858409</c:v>
                </c:pt>
                <c:pt idx="22">
                  <c:v>77.429709984502992</c:v>
                </c:pt>
                <c:pt idx="23">
                  <c:v>75.424236374525861</c:v>
                </c:pt>
                <c:pt idx="24">
                  <c:v>83.797835681035011</c:v>
                </c:pt>
                <c:pt idx="25">
                  <c:v>87.409067673312109</c:v>
                </c:pt>
              </c:numCache>
            </c:numRef>
          </c:val>
          <c:smooth val="0"/>
          <c:extLst>
            <c:ext xmlns:c16="http://schemas.microsoft.com/office/drawing/2014/chart" uri="{C3380CC4-5D6E-409C-BE32-E72D297353CC}">
              <c16:uniqueId val="{00000001-8C41-44F8-B7CE-BF360F7E3318}"/>
            </c:ext>
          </c:extLst>
        </c:ser>
        <c:ser>
          <c:idx val="2"/>
          <c:order val="2"/>
          <c:tx>
            <c:strRef>
              <c:f>'4.1'!$E$36</c:f>
              <c:strCache>
                <c:ptCount val="1"/>
                <c:pt idx="0">
                  <c:v>CITE 3</c:v>
                </c:pt>
              </c:strCache>
            </c:strRef>
          </c:tx>
          <c:spPr>
            <a:ln w="25400" cap="rnd">
              <a:noFill/>
              <a:round/>
            </a:ln>
            <a:effectLst/>
          </c:spPr>
          <c:marker>
            <c:symbol val="diamond"/>
            <c:size val="6"/>
            <c:spPr>
              <a:solidFill>
                <a:schemeClr val="accent2"/>
              </a:solidFill>
              <a:ln w="6350">
                <a:solidFill>
                  <a:schemeClr val="bg1"/>
                </a:solidFill>
              </a:ln>
              <a:effectLst/>
            </c:spPr>
          </c:marker>
          <c:cat>
            <c:strRef>
              <c:f>'4.1'!$B$37:$B$62</c:f>
              <c:strCache>
                <c:ptCount val="26"/>
                <c:pt idx="0">
                  <c:v>LV</c:v>
                </c:pt>
                <c:pt idx="1">
                  <c:v>LT</c:v>
                </c:pt>
                <c:pt idx="2">
                  <c:v>EE</c:v>
                </c:pt>
                <c:pt idx="3">
                  <c:v>BG</c:v>
                </c:pt>
                <c:pt idx="4">
                  <c:v>CZ</c:v>
                </c:pt>
                <c:pt idx="5">
                  <c:v>IT</c:v>
                </c:pt>
                <c:pt idx="6">
                  <c:v>SK</c:v>
                </c:pt>
                <c:pt idx="7">
                  <c:v>HU</c:v>
                </c:pt>
                <c:pt idx="8">
                  <c:v>PL</c:v>
                </c:pt>
                <c:pt idx="9">
                  <c:v>FI</c:v>
                </c:pt>
                <c:pt idx="10">
                  <c:v>HR</c:v>
                </c:pt>
                <c:pt idx="11">
                  <c:v>RO</c:v>
                </c:pt>
                <c:pt idx="12">
                  <c:v>CY</c:v>
                </c:pt>
                <c:pt idx="13">
                  <c:v>AT</c:v>
                </c:pt>
                <c:pt idx="14">
                  <c:v>PT</c:v>
                </c:pt>
                <c:pt idx="15">
                  <c:v>MT</c:v>
                </c:pt>
                <c:pt idx="16">
                  <c:v>UE-27</c:v>
                </c:pt>
                <c:pt idx="17">
                  <c:v>EL</c:v>
                </c:pt>
                <c:pt idx="18">
                  <c:v>DE</c:v>
                </c:pt>
                <c:pt idx="19">
                  <c:v>BE</c:v>
                </c:pt>
                <c:pt idx="20">
                  <c:v>SE</c:v>
                </c:pt>
                <c:pt idx="21">
                  <c:v>DK</c:v>
                </c:pt>
                <c:pt idx="22">
                  <c:v>ES</c:v>
                </c:pt>
                <c:pt idx="23">
                  <c:v>LU</c:v>
                </c:pt>
                <c:pt idx="24">
                  <c:v>FR</c:v>
                </c:pt>
                <c:pt idx="25">
                  <c:v>NL</c:v>
                </c:pt>
              </c:strCache>
            </c:strRef>
          </c:cat>
          <c:val>
            <c:numRef>
              <c:f>'4.1'!$E$37:$E$62</c:f>
              <c:numCache>
                <c:formatCode>_-* #\ ##0.0_-;\-* #\ ##0.0_-;_-* "-"??_-;_-@_-</c:formatCode>
                <c:ptCount val="26"/>
                <c:pt idx="0">
                  <c:v>80.387931034482762</c:v>
                </c:pt>
                <c:pt idx="1">
                  <c:v>78.401575911073579</c:v>
                </c:pt>
                <c:pt idx="2">
                  <c:v>70.255430890427306</c:v>
                </c:pt>
                <c:pt idx="3">
                  <c:v>76.864830756749441</c:v>
                </c:pt>
                <c:pt idx="4">
                  <c:v>59.120959157375765</c:v>
                </c:pt>
                <c:pt idx="5">
                  <c:v>63.639961171222062</c:v>
                </c:pt>
                <c:pt idx="6">
                  <c:v>70.900024624476728</c:v>
                </c:pt>
                <c:pt idx="7">
                  <c:v>63.589704305193806</c:v>
                </c:pt>
                <c:pt idx="8">
                  <c:v>65.674857641204525</c:v>
                </c:pt>
                <c:pt idx="9">
                  <c:v>60.411923545295707</c:v>
                </c:pt>
                <c:pt idx="10">
                  <c:v>67.425756710451168</c:v>
                </c:pt>
                <c:pt idx="11">
                  <c:v>71.839237305096162</c:v>
                </c:pt>
                <c:pt idx="12">
                  <c:v>61.89203634420096</c:v>
                </c:pt>
                <c:pt idx="13">
                  <c:v>55.684462469250718</c:v>
                </c:pt>
                <c:pt idx="14">
                  <c:v>68.82292830152808</c:v>
                </c:pt>
                <c:pt idx="15">
                  <c:v>58.265266433294435</c:v>
                </c:pt>
                <c:pt idx="16">
                  <c:v>61.467839873166866</c:v>
                </c:pt>
                <c:pt idx="17">
                  <c:v>56.181088764313614</c:v>
                </c:pt>
                <c:pt idx="18">
                  <c:v>56.82007842061342</c:v>
                </c:pt>
                <c:pt idx="19">
                  <c:v>61.924310608962088</c:v>
                </c:pt>
                <c:pt idx="20">
                  <c:v>54.002243029654942</c:v>
                </c:pt>
                <c:pt idx="21">
                  <c:v>50.291959283516142</c:v>
                </c:pt>
                <c:pt idx="22">
                  <c:v>56.330856211732169</c:v>
                </c:pt>
                <c:pt idx="23">
                  <c:v>56.41935483870968</c:v>
                </c:pt>
                <c:pt idx="24">
                  <c:v>59.939841271335638</c:v>
                </c:pt>
                <c:pt idx="25">
                  <c:v>55.524871414270429</c:v>
                </c:pt>
              </c:numCache>
            </c:numRef>
          </c:val>
          <c:smooth val="0"/>
          <c:extLst>
            <c:ext xmlns:c16="http://schemas.microsoft.com/office/drawing/2014/chart" uri="{C3380CC4-5D6E-409C-BE32-E72D297353CC}">
              <c16:uniqueId val="{00000002-8C41-44F8-B7CE-BF360F7E3318}"/>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5671175719725114"/>
          <c:h val="4.7712268350799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252187226596669E-2"/>
          <c:y val="8.3333333333333329E-2"/>
          <c:w val="0.90468617076149993"/>
          <c:h val="0.79525613187181621"/>
        </c:manualLayout>
      </c:layout>
      <c:lineChart>
        <c:grouping val="standard"/>
        <c:varyColors val="0"/>
        <c:ser>
          <c:idx val="0"/>
          <c:order val="0"/>
          <c:tx>
            <c:strRef>
              <c:f>'4.5'!$C$55</c:f>
              <c:strCache>
                <c:ptCount val="1"/>
                <c:pt idx="0">
                  <c:v>CITE 02</c:v>
                </c:pt>
              </c:strCache>
            </c:strRef>
          </c:tx>
          <c:spPr>
            <a:ln w="25400" cap="rnd">
              <a:noFill/>
              <a:round/>
            </a:ln>
            <a:effectLst/>
          </c:spPr>
          <c:marker>
            <c:symbol val="dash"/>
            <c:size val="7"/>
            <c:spPr>
              <a:solidFill>
                <a:schemeClr val="accent4">
                  <a:lumMod val="60000"/>
                  <a:lumOff val="40000"/>
                </a:schemeClr>
              </a:solidFill>
              <a:ln w="3175">
                <a:solidFill>
                  <a:schemeClr val="accent4">
                    <a:lumMod val="60000"/>
                    <a:lumOff val="40000"/>
                  </a:schemeClr>
                </a:solidFill>
              </a:ln>
              <a:effectLst/>
            </c:spPr>
          </c:marker>
          <c:dLbls>
            <c:dLbl>
              <c:idx val="0"/>
              <c:layout>
                <c:manualLayout>
                  <c:x val="0"/>
                  <c:y val="2.72886389016276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'4.5'!$C$56:$C$61</c:f>
              <c:numCache>
                <c:formatCode>0</c:formatCode>
                <c:ptCount val="6"/>
                <c:pt idx="0">
                  <c:v>67.792020846399438</c:v>
                </c:pt>
                <c:pt idx="2">
                  <c:v>79.793968887646116</c:v>
                </c:pt>
                <c:pt idx="3">
                  <c:v>67.002741770031534</c:v>
                </c:pt>
                <c:pt idx="5">
                  <c:v>149.90276184290991</c:v>
                </c:pt>
              </c:numCache>
            </c:numRef>
          </c:val>
          <c:smooth val="0"/>
          <c:extLst>
            <c:ext xmlns:c16="http://schemas.microsoft.com/office/drawing/2014/chart" uri="{C3380CC4-5D6E-409C-BE32-E72D297353CC}">
              <c16:uniqueId val="{00000001-FD17-41B3-9786-0F1B054B1660}"/>
            </c:ext>
          </c:extLst>
        </c:ser>
        <c:ser>
          <c:idx val="1"/>
          <c:order val="1"/>
          <c:tx>
            <c:strRef>
              <c:f>'4.5'!$D$55</c:f>
              <c:strCache>
                <c:ptCount val="1"/>
                <c:pt idx="0">
                  <c:v>CITE 1</c:v>
                </c:pt>
              </c:strCache>
            </c:strRef>
          </c:tx>
          <c:spPr>
            <a:ln w="28575" cap="rnd">
              <a:noFill/>
              <a:round/>
            </a:ln>
            <a:effectLst/>
          </c:spPr>
          <c:marker>
            <c:symbol val="diamond"/>
            <c:size val="5"/>
            <c:spPr>
              <a:solidFill>
                <a:schemeClr val="accent4"/>
              </a:solidFill>
              <a:ln w="6350">
                <a:solidFill>
                  <a:schemeClr val="bg1"/>
                </a:solidFill>
              </a:ln>
              <a:effectLst/>
            </c:spPr>
          </c:marker>
          <c:dPt>
            <c:idx val="2"/>
            <c:marker>
              <c:symbol val="diamond"/>
              <c:size val="5"/>
              <c:spPr>
                <a:solidFill>
                  <a:schemeClr val="accent4"/>
                </a:solidFill>
                <a:ln w="6350">
                  <a:solidFill>
                    <a:schemeClr val="bg1"/>
                  </a:solidFill>
                </a:ln>
                <a:effectLst/>
              </c:spPr>
            </c:marker>
            <c:bubble3D val="0"/>
            <c:extLst>
              <c:ext xmlns:c16="http://schemas.microsoft.com/office/drawing/2014/chart" uri="{C3380CC4-5D6E-409C-BE32-E72D297353CC}">
                <c16:uniqueId val="{00000002-FD17-41B3-9786-0F1B054B1660}"/>
              </c:ext>
            </c:extLst>
          </c:dPt>
          <c:dLbls>
            <c:dLbl>
              <c:idx val="2"/>
              <c:layout>
                <c:manualLayout>
                  <c:x val="0"/>
                  <c:y val="1.559350794378724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'4.5'!$D$56:$D$61</c:f>
              <c:numCache>
                <c:formatCode>0</c:formatCode>
                <c:ptCount val="6"/>
                <c:pt idx="0">
                  <c:v>67.792020846399438</c:v>
                </c:pt>
                <c:pt idx="1">
                  <c:v>72.436013039299112</c:v>
                </c:pt>
                <c:pt idx="2">
                  <c:v>77.564406372916835</c:v>
                </c:pt>
                <c:pt idx="3">
                  <c:v>88.267586911831131</c:v>
                </c:pt>
                <c:pt idx="4">
                  <c:v>90.590781574945851</c:v>
                </c:pt>
                <c:pt idx="5">
                  <c:v>136.62152667918724</c:v>
                </c:pt>
              </c:numCache>
            </c:numRef>
          </c:val>
          <c:smooth val="0"/>
          <c:extLst>
            <c:ext xmlns:c16="http://schemas.microsoft.com/office/drawing/2014/chart" uri="{C3380CC4-5D6E-409C-BE32-E72D297353CC}">
              <c16:uniqueId val="{00000003-FD17-41B3-9786-0F1B054B1660}"/>
            </c:ext>
          </c:extLst>
        </c:ser>
        <c:ser>
          <c:idx val="2"/>
          <c:order val="2"/>
          <c:tx>
            <c:strRef>
              <c:f>'4.5'!$E$55</c:f>
              <c:strCache>
                <c:ptCount val="1"/>
                <c:pt idx="0">
                  <c:v>CITE 24</c:v>
                </c:pt>
              </c:strCache>
            </c:strRef>
          </c:tx>
          <c:spPr>
            <a:ln w="28575" cap="rnd">
              <a:noFill/>
              <a:round/>
            </a:ln>
            <a:effectLst/>
          </c:spPr>
          <c:marker>
            <c:symbol val="circle"/>
            <c:size val="5"/>
            <c:spPr>
              <a:solidFill>
                <a:schemeClr val="accent4">
                  <a:lumMod val="75000"/>
                </a:schemeClr>
              </a:solidFill>
              <a:ln w="9525">
                <a:solidFill>
                  <a:schemeClr val="bg1"/>
                </a:solidFill>
              </a:ln>
              <a:effectLst/>
            </c:spPr>
          </c:marker>
          <c:dPt>
            <c:idx val="2"/>
            <c:marker>
              <c:symbol val="circle"/>
              <c:size val="5"/>
              <c:spPr>
                <a:solidFill>
                  <a:schemeClr val="accent4">
                    <a:lumMod val="75000"/>
                  </a:schemeClr>
                </a:solidFill>
                <a:ln w="9525">
                  <a:solidFill>
                    <a:schemeClr val="bg1"/>
                  </a:solidFill>
                </a:ln>
                <a:effectLst/>
              </c:spPr>
            </c:marker>
            <c:bubble3D val="0"/>
            <c:extLst>
              <c:ext xmlns:c16="http://schemas.microsoft.com/office/drawing/2014/chart" uri="{C3380CC4-5D6E-409C-BE32-E72D297353CC}">
                <c16:uniqueId val="{00000004-FD17-41B3-9786-0F1B054B1660}"/>
              </c:ext>
            </c:extLst>
          </c:dPt>
          <c:dLbls>
            <c:dLbl>
              <c:idx val="4"/>
              <c:layout>
                <c:manualLayout>
                  <c:x val="-2.3889370020383086E-3"/>
                  <c:y val="-1.55935079437873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'4.5'!$E$56:$E$61</c:f>
              <c:numCache>
                <c:formatCode>0</c:formatCode>
                <c:ptCount val="6"/>
                <c:pt idx="0">
                  <c:v>72.560993322593319</c:v>
                </c:pt>
                <c:pt idx="1">
                  <c:v>80.98353787451164</c:v>
                </c:pt>
                <c:pt idx="2">
                  <c:v>87.301374018738414</c:v>
                </c:pt>
                <c:pt idx="3">
                  <c:v>97.821716851458888</c:v>
                </c:pt>
                <c:pt idx="4">
                  <c:v>99.816713401571235</c:v>
                </c:pt>
                <c:pt idx="5">
                  <c:v>133.06895111740531</c:v>
                </c:pt>
              </c:numCache>
            </c:numRef>
          </c:val>
          <c:smooth val="0"/>
          <c:extLst>
            <c:ext xmlns:c16="http://schemas.microsoft.com/office/drawing/2014/chart" uri="{C3380CC4-5D6E-409C-BE32-E72D297353CC}">
              <c16:uniqueId val="{00000006-FD17-41B3-9786-0F1B054B1660}"/>
            </c:ext>
          </c:extLst>
        </c:ser>
        <c:ser>
          <c:idx val="3"/>
          <c:order val="3"/>
          <c:tx>
            <c:strRef>
              <c:f>'4.5'!$F$55</c:f>
              <c:strCache>
                <c:ptCount val="1"/>
                <c:pt idx="0">
                  <c:v>CITE 34</c:v>
                </c:pt>
              </c:strCache>
            </c:strRef>
          </c:tx>
          <c:spPr>
            <a:ln w="12700" cap="rnd">
              <a:noFill/>
              <a:round/>
            </a:ln>
            <a:effectLst/>
          </c:spPr>
          <c:marker>
            <c:symbol val="square"/>
            <c:size val="5"/>
            <c:spPr>
              <a:solidFill>
                <a:schemeClr val="accent4">
                  <a:lumMod val="50000"/>
                </a:schemeClr>
              </a:solidFill>
              <a:ln w="9525">
                <a:solidFill>
                  <a:schemeClr val="bg1"/>
                </a:solidFill>
              </a:ln>
              <a:effectLst/>
            </c:spPr>
          </c:marker>
          <c:dLbls>
            <c:dLbl>
              <c:idx val="4"/>
              <c:layout>
                <c:manualLayout>
                  <c:x val="-4.7778740040767048E-3"/>
                  <c:y val="-1.94918849297340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D17-41B3-9786-0F1B054B1660}"/>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'4.5'!$B$56:$B$61</c:f>
              <c:strCache>
                <c:ptCount val="6"/>
                <c:pt idx="0">
                  <c:v>IT</c:v>
                </c:pt>
                <c:pt idx="1">
                  <c:v>AT</c:v>
                </c:pt>
                <c:pt idx="2">
                  <c:v>FR</c:v>
                </c:pt>
                <c:pt idx="3">
                  <c:v>FI</c:v>
                </c:pt>
                <c:pt idx="4">
                  <c:v>DE</c:v>
                </c:pt>
                <c:pt idx="5">
                  <c:v>PT</c:v>
                </c:pt>
              </c:strCache>
            </c:strRef>
          </c:cat>
          <c:val>
            <c:numRef>
              <c:f>'4.5'!$F$56:$F$61</c:f>
              <c:numCache>
                <c:formatCode>0</c:formatCode>
                <c:ptCount val="6"/>
                <c:pt idx="0">
                  <c:v>77.725021398170981</c:v>
                </c:pt>
                <c:pt idx="1">
                  <c:v>92.683238843421975</c:v>
                </c:pt>
                <c:pt idx="2">
                  <c:v>97.27348248586415</c:v>
                </c:pt>
                <c:pt idx="3">
                  <c:v>110.20684122583975</c:v>
                </c:pt>
                <c:pt idx="4">
                  <c:v>105.22134711933657</c:v>
                </c:pt>
                <c:pt idx="5">
                  <c:v>144.47435559844365</c:v>
                </c:pt>
              </c:numCache>
            </c:numRef>
          </c:val>
          <c:smooth val="0"/>
          <c:extLst>
            <c:ext xmlns:c16="http://schemas.microsoft.com/office/drawing/2014/chart" uri="{C3380CC4-5D6E-409C-BE32-E72D297353CC}">
              <c16:uniqueId val="{00000008-FD17-41B3-9786-0F1B054B1660}"/>
            </c:ext>
          </c:extLst>
        </c:ser>
        <c:ser>
          <c:idx val="4"/>
          <c:order val="4"/>
          <c:tx>
            <c:strRef>
              <c:f>'4.5'!$G$55</c:f>
              <c:strCache>
                <c:ptCount val="1"/>
                <c:pt idx="0">
                  <c:v>100 : Revenus du travail des actifs diplômés</c:v>
                </c:pt>
              </c:strCache>
            </c:strRef>
          </c:tx>
          <c:spPr>
            <a:ln w="12700" cap="rnd">
              <a:solidFill>
                <a:schemeClr val="tx1"/>
              </a:solidFill>
              <a:round/>
            </a:ln>
            <a:effectLst/>
          </c:spPr>
          <c:marker>
            <c:symbol val="none"/>
          </c:marker>
          <c:cat>
            <c:strRef>
              <c:f>'4.5'!$B$56:$B$61</c:f>
              <c:strCache>
                <c:ptCount val="6"/>
                <c:pt idx="0">
                  <c:v>IT</c:v>
                </c:pt>
                <c:pt idx="1">
                  <c:v>AT</c:v>
                </c:pt>
                <c:pt idx="2">
                  <c:v>FR</c:v>
                </c:pt>
                <c:pt idx="3">
                  <c:v>FI</c:v>
                </c:pt>
                <c:pt idx="4">
                  <c:v>DE</c:v>
                </c:pt>
                <c:pt idx="5">
                  <c:v>PT</c:v>
                </c:pt>
              </c:strCache>
            </c:strRef>
          </c:cat>
          <c:val>
            <c:numRef>
              <c:f>'4.5'!$G$56:$G$61</c:f>
              <c:numCache>
                <c:formatCode>General</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9-FD17-41B3-9786-0F1B054B1660}"/>
            </c:ext>
          </c:extLst>
        </c:ser>
        <c:dLbls>
          <c:showLegendKey val="0"/>
          <c:showVal val="0"/>
          <c:showCatName val="0"/>
          <c:showSerName val="0"/>
          <c:showPercent val="0"/>
          <c:showBubbleSize val="0"/>
        </c:dLbls>
        <c:marker val="1"/>
        <c:smooth val="0"/>
        <c:axId val="551553536"/>
        <c:axId val="551558128"/>
      </c:lineChart>
      <c:catAx>
        <c:axId val="55155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8128"/>
        <c:crosses val="autoZero"/>
        <c:auto val="1"/>
        <c:lblAlgn val="ctr"/>
        <c:lblOffset val="100"/>
        <c:noMultiLvlLbl val="0"/>
      </c:catAx>
      <c:valAx>
        <c:axId val="551558128"/>
        <c:scaling>
          <c:orientation val="minMax"/>
          <c:max val="160"/>
          <c:min val="4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1553536"/>
        <c:crosses val="autoZero"/>
        <c:crossBetween val="between"/>
      </c:valAx>
      <c:spPr>
        <a:noFill/>
        <a:ln>
          <a:noFill/>
        </a:ln>
        <a:effectLst/>
      </c:spPr>
    </c:plotArea>
    <c:legend>
      <c:legendPos val="b"/>
      <c:legendEntry>
        <c:idx val="4"/>
        <c:delete val="1"/>
      </c:legendEntry>
      <c:layout>
        <c:manualLayout>
          <c:xMode val="edge"/>
          <c:yMode val="edge"/>
          <c:x val="6.0769700576062534E-2"/>
          <c:y val="0.93233108391282138"/>
          <c:w val="0.87134017890382165"/>
          <c:h val="5.9634894853956358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91091361416361416"/>
          <c:h val="0.86795"/>
        </c:manualLayout>
      </c:layout>
      <c:lineChart>
        <c:grouping val="standard"/>
        <c:varyColors val="0"/>
        <c:ser>
          <c:idx val="0"/>
          <c:order val="0"/>
          <c:tx>
            <c:strRef>
              <c:f>'4.6'!$C$4</c:f>
              <c:strCache>
                <c:ptCount val="1"/>
                <c:pt idx="0">
                  <c:v>FR</c:v>
                </c:pt>
              </c:strCache>
            </c:strRef>
          </c:tx>
          <c:spPr>
            <a:ln w="12700">
              <a:solidFill>
                <a:schemeClr val="accent4"/>
              </a:solidFill>
            </a:ln>
          </c:spPr>
          <c:marker>
            <c:symbol val="diamond"/>
            <c:size val="4"/>
            <c:spPr>
              <a:solidFill>
                <a:schemeClr val="bg1"/>
              </a:solidFill>
              <a:ln w="12700">
                <a:solidFill>
                  <a:schemeClr val="accent4">
                    <a:lumMod val="75000"/>
                  </a:schemeClr>
                </a:solidFill>
              </a:ln>
            </c:spPr>
          </c:marker>
          <c:dLbls>
            <c:dLbl>
              <c:idx val="6"/>
              <c:layout>
                <c:manualLayout>
                  <c:x val="-1.4183853105195228E-16"/>
                  <c:y val="-2.19271514420297E-2"/>
                </c:manualLayout>
              </c:layout>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'4.6'!$C$5:$C$11</c:f>
              <c:numCache>
                <c:formatCode>0</c:formatCode>
                <c:ptCount val="7"/>
                <c:pt idx="0">
                  <c:v>100</c:v>
                </c:pt>
                <c:pt idx="1">
                  <c:v>99.790897431217942</c:v>
                </c:pt>
                <c:pt idx="2">
                  <c:v>103.8901396152709</c:v>
                </c:pt>
                <c:pt idx="3">
                  <c:v>101.69934821482533</c:v>
                </c:pt>
                <c:pt idx="4">
                  <c:v>101.12313655744258</c:v>
                </c:pt>
                <c:pt idx="5">
                  <c:v>100.96003350736915</c:v>
                </c:pt>
                <c:pt idx="6">
                  <c:v>101.3427122696248</c:v>
                </c:pt>
              </c:numCache>
            </c:numRef>
          </c:val>
          <c:smooth val="0"/>
          <c:extLst>
            <c:ext xmlns:c16="http://schemas.microsoft.com/office/drawing/2014/chart" uri="{C3380CC4-5D6E-409C-BE32-E72D297353CC}">
              <c16:uniqueId val="{0000000B-B3A2-430A-8595-02448AA25D39}"/>
            </c:ext>
          </c:extLst>
        </c:ser>
        <c:ser>
          <c:idx val="1"/>
          <c:order val="1"/>
          <c:tx>
            <c:strRef>
              <c:f>'4.6'!$D$4</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6"/>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'4.6'!$D$5:$D$11</c:f>
              <c:numCache>
                <c:formatCode>0</c:formatCode>
                <c:ptCount val="7"/>
                <c:pt idx="0">
                  <c:v>100</c:v>
                </c:pt>
                <c:pt idx="1">
                  <c:v>103.67606770865352</c:v>
                </c:pt>
                <c:pt idx="2">
                  <c:v>106.77687489785986</c:v>
                </c:pt>
                <c:pt idx="3">
                  <c:v>108.65025407801008</c:v>
                </c:pt>
                <c:pt idx="4">
                  <c:v>110.03284005979239</c:v>
                </c:pt>
                <c:pt idx="5">
                  <c:v>113.37461679730426</c:v>
                </c:pt>
                <c:pt idx="6">
                  <c:v>115.016431038541</c:v>
                </c:pt>
              </c:numCache>
            </c:numRef>
          </c:val>
          <c:smooth val="0"/>
          <c:extLst>
            <c:ext xmlns:c16="http://schemas.microsoft.com/office/drawing/2014/chart" uri="{C3380CC4-5D6E-409C-BE32-E72D297353CC}">
              <c16:uniqueId val="{00000017-B3A2-430A-8595-02448AA25D39}"/>
            </c:ext>
          </c:extLst>
        </c:ser>
        <c:ser>
          <c:idx val="2"/>
          <c:order val="2"/>
          <c:tx>
            <c:strRef>
              <c:f>'4.6'!$E$4</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6"/>
              <c:layout>
                <c:manualLayout>
                  <c:x val="0"/>
                  <c:y val="-2.631258173043562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'4.6'!$E$5:$E$11</c:f>
              <c:numCache>
                <c:formatCode>0</c:formatCode>
                <c:ptCount val="7"/>
                <c:pt idx="0">
                  <c:v>100</c:v>
                </c:pt>
                <c:pt idx="1">
                  <c:v>101.41844780697615</c:v>
                </c:pt>
                <c:pt idx="2">
                  <c:v>100.36574783174555</c:v>
                </c:pt>
                <c:pt idx="3">
                  <c:v>100.29460457704469</c:v>
                </c:pt>
                <c:pt idx="4">
                  <c:v>102.01418027793999</c:v>
                </c:pt>
                <c:pt idx="5">
                  <c:v>104.52004227235277</c:v>
                </c:pt>
                <c:pt idx="6">
                  <c:v>102.93294029579982</c:v>
                </c:pt>
              </c:numCache>
            </c:numRef>
          </c:val>
          <c:smooth val="0"/>
          <c:extLst>
            <c:ext xmlns:c16="http://schemas.microsoft.com/office/drawing/2014/chart" uri="{C3380CC4-5D6E-409C-BE32-E72D297353CC}">
              <c16:uniqueId val="{00000023-B3A2-430A-8595-02448AA25D39}"/>
            </c:ext>
          </c:extLst>
        </c:ser>
        <c:ser>
          <c:idx val="3"/>
          <c:order val="3"/>
          <c:tx>
            <c:strRef>
              <c:f>'4.6'!$F$4</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6"/>
              <c:layout>
                <c:manualLayout>
                  <c:x val="0"/>
                  <c:y val="2.19271514420296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'4.6'!$F$5:$F$11</c:f>
              <c:numCache>
                <c:formatCode>0</c:formatCode>
                <c:ptCount val="7"/>
                <c:pt idx="0">
                  <c:v>100</c:v>
                </c:pt>
                <c:pt idx="1">
                  <c:v>100.11312944322314</c:v>
                </c:pt>
                <c:pt idx="2">
                  <c:v>98.729532392675168</c:v>
                </c:pt>
                <c:pt idx="3">
                  <c:v>100.44361290541055</c:v>
                </c:pt>
                <c:pt idx="4">
                  <c:v>100.87222755879877</c:v>
                </c:pt>
                <c:pt idx="5">
                  <c:v>102.34866534341165</c:v>
                </c:pt>
                <c:pt idx="6">
                  <c:v>100.40119488383112</c:v>
                </c:pt>
              </c:numCache>
            </c:numRef>
          </c:val>
          <c:smooth val="0"/>
          <c:extLst>
            <c:ext xmlns:c16="http://schemas.microsoft.com/office/drawing/2014/chart" uri="{C3380CC4-5D6E-409C-BE32-E72D297353CC}">
              <c16:uniqueId val="{0000002F-B3A2-430A-8595-02448AA25D39}"/>
            </c:ext>
          </c:extLst>
        </c:ser>
        <c:ser>
          <c:idx val="4"/>
          <c:order val="4"/>
          <c:tx>
            <c:strRef>
              <c:f>'4.6'!$G$4</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6"/>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6-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'4.6'!$G$5:$G$11</c:f>
              <c:numCache>
                <c:formatCode>0</c:formatCode>
                <c:ptCount val="7"/>
                <c:pt idx="0">
                  <c:v>100</c:v>
                </c:pt>
                <c:pt idx="1">
                  <c:v>108.24202937355108</c:v>
                </c:pt>
                <c:pt idx="2">
                  <c:v>110.47462427738355</c:v>
                </c:pt>
                <c:pt idx="3">
                  <c:v>112.14446821698563</c:v>
                </c:pt>
                <c:pt idx="4">
                  <c:v>115.0248608618834</c:v>
                </c:pt>
                <c:pt idx="5">
                  <c:v>116.73281130929016</c:v>
                </c:pt>
                <c:pt idx="6">
                  <c:v>115.84213319294108</c:v>
                </c:pt>
              </c:numCache>
            </c:numRef>
          </c:val>
          <c:smooth val="0"/>
          <c:extLst>
            <c:ext xmlns:c16="http://schemas.microsoft.com/office/drawing/2014/chart" uri="{C3380CC4-5D6E-409C-BE32-E72D297353CC}">
              <c16:uniqueId val="{0000003B-B3A2-430A-8595-02448AA25D39}"/>
            </c:ext>
          </c:extLst>
        </c:ser>
        <c:ser>
          <c:idx val="5"/>
          <c:order val="5"/>
          <c:tx>
            <c:strRef>
              <c:f>'4.6'!$H$4</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2-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'4.6'!$H$5:$H$11</c:f>
              <c:numCache>
                <c:formatCode>0</c:formatCode>
                <c:ptCount val="7"/>
                <c:pt idx="0">
                  <c:v>100</c:v>
                </c:pt>
                <c:pt idx="1">
                  <c:v>102.3219382366006</c:v>
                </c:pt>
                <c:pt idx="2">
                  <c:v>100.17151669765497</c:v>
                </c:pt>
                <c:pt idx="3">
                  <c:v>101.35575651388793</c:v>
                </c:pt>
                <c:pt idx="4">
                  <c:v>113.2272612197435</c:v>
                </c:pt>
                <c:pt idx="5">
                  <c:v>128.08873457509014</c:v>
                </c:pt>
                <c:pt idx="6">
                  <c:v>129.63671578322518</c:v>
                </c:pt>
              </c:numCache>
            </c:numRef>
          </c:val>
          <c:smooth val="0"/>
          <c:extLst>
            <c:ext xmlns:c16="http://schemas.microsoft.com/office/drawing/2014/chart" uri="{C3380CC4-5D6E-409C-BE32-E72D297353CC}">
              <c16:uniqueId val="{00000047-B3A2-430A-8595-02448AA25D39}"/>
            </c:ext>
          </c:extLst>
        </c:ser>
        <c:ser>
          <c:idx val="8"/>
          <c:order val="6"/>
          <c:tx>
            <c:strRef>
              <c:f>'4.6'!$I$4</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6"/>
              <c:layout>
                <c:manualLayout>
                  <c:x val="0"/>
                  <c:y val="1.754172115362369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E-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'4.6'!$I$5:$I$11</c:f>
              <c:numCache>
                <c:formatCode>0</c:formatCode>
                <c:ptCount val="7"/>
                <c:pt idx="0">
                  <c:v>100</c:v>
                </c:pt>
                <c:pt idx="1">
                  <c:v>99.364069952305243</c:v>
                </c:pt>
                <c:pt idx="2">
                  <c:v>99.023665158854911</c:v>
                </c:pt>
                <c:pt idx="3">
                  <c:v>98.165118220925677</c:v>
                </c:pt>
                <c:pt idx="4">
                  <c:v>97.95950913284716</c:v>
                </c:pt>
                <c:pt idx="5">
                  <c:v>98.262705173020777</c:v>
                </c:pt>
                <c:pt idx="6">
                  <c:v>97.451651147819746</c:v>
                </c:pt>
              </c:numCache>
            </c:numRef>
          </c:val>
          <c:smooth val="0"/>
          <c:extLst>
            <c:ext xmlns:c16="http://schemas.microsoft.com/office/drawing/2014/chart" uri="{C3380CC4-5D6E-409C-BE32-E72D297353CC}">
              <c16:uniqueId val="{00000053-B3A2-430A-8595-02448AA25D39}"/>
            </c:ext>
          </c:extLst>
        </c:ser>
        <c:ser>
          <c:idx val="6"/>
          <c:order val="7"/>
          <c:tx>
            <c:strRef>
              <c:f>'4.6'!$J$4</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6"/>
              <c:layout>
                <c:manualLayout>
                  <c:x val="3.877590276102746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A-B3A2-430A-8595-02448AA25D3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'4.6'!$B$5:$B$11</c:f>
              <c:strCache>
                <c:ptCount val="7"/>
                <c:pt idx="0">
                  <c:v>2014-2015</c:v>
                </c:pt>
                <c:pt idx="1">
                  <c:v>2015-2016</c:v>
                </c:pt>
                <c:pt idx="2">
                  <c:v>2016-2017</c:v>
                </c:pt>
                <c:pt idx="3">
                  <c:v>2017-2018</c:v>
                </c:pt>
                <c:pt idx="4">
                  <c:v>2018-2019</c:v>
                </c:pt>
                <c:pt idx="5">
                  <c:v>2019-2020</c:v>
                </c:pt>
                <c:pt idx="6">
                  <c:v>2020-2021</c:v>
                </c:pt>
              </c:strCache>
            </c:strRef>
          </c:cat>
          <c:val>
            <c:numRef>
              <c:f>'4.6'!$J$5:$J$11</c:f>
              <c:numCache>
                <c:formatCode>0</c:formatCode>
                <c:ptCount val="7"/>
                <c:pt idx="0">
                  <c:v>100</c:v>
                </c:pt>
                <c:pt idx="1">
                  <c:v>100.40895545212187</c:v>
                </c:pt>
                <c:pt idx="2">
                  <c:v>100.52722765225698</c:v>
                </c:pt>
                <c:pt idx="3">
                  <c:v>98.055476995150045</c:v>
                </c:pt>
                <c:pt idx="4">
                  <c:v>99.070693646774984</c:v>
                </c:pt>
                <c:pt idx="5">
                  <c:v>99.667001540573935</c:v>
                </c:pt>
                <c:pt idx="6">
                  <c:v>100.770646196946</c:v>
                </c:pt>
              </c:numCache>
            </c:numRef>
          </c:val>
          <c:smooth val="0"/>
          <c:extLst>
            <c:ext xmlns:c16="http://schemas.microsoft.com/office/drawing/2014/chart" uri="{C3380CC4-5D6E-409C-BE32-E72D297353CC}">
              <c16:uniqueId val="{0000005F-B3A2-430A-8595-02448AA25D39}"/>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2</a:t>
            </a:r>
          </a:p>
        </c:rich>
      </c:tx>
      <c:layout>
        <c:manualLayout>
          <c:xMode val="edge"/>
          <c:yMode val="edge"/>
          <c:x val="0.47031998138646358"/>
          <c:y val="0"/>
        </c:manualLayout>
      </c:layout>
      <c:overlay val="0"/>
    </c:title>
    <c:autoTitleDeleted val="0"/>
    <c:plotArea>
      <c:layout>
        <c:manualLayout>
          <c:layoutTarget val="inner"/>
          <c:xMode val="edge"/>
          <c:yMode val="edge"/>
          <c:x val="7.3985709146740575E-2"/>
          <c:y val="6.8388095238095234E-2"/>
          <c:w val="0.91031697935111833"/>
          <c:h val="0.87948888888888888"/>
        </c:manualLayout>
      </c:layout>
      <c:lineChart>
        <c:grouping val="standard"/>
        <c:varyColors val="0"/>
        <c:ser>
          <c:idx val="0"/>
          <c:order val="0"/>
          <c:tx>
            <c:strRef>
              <c:f>'4.6'!$C$13</c:f>
              <c:strCache>
                <c:ptCount val="1"/>
                <c:pt idx="0">
                  <c:v>FR</c:v>
                </c:pt>
              </c:strCache>
            </c:strRef>
          </c:tx>
          <c:spPr>
            <a:ln w="12700">
              <a:solidFill>
                <a:schemeClr val="accent4"/>
              </a:solidFill>
            </a:ln>
          </c:spPr>
          <c:marker>
            <c:symbol val="diamond"/>
            <c:size val="4"/>
            <c:spPr>
              <a:solidFill>
                <a:schemeClr val="bg1"/>
              </a:solidFill>
              <a:ln w="12700">
                <a:solidFill>
                  <a:schemeClr val="accent4"/>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0-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6-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A-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3-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8-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C-920A-4C77-AE2C-819EC84B4735}"/>
                </c:ext>
              </c:extLst>
            </c:dLbl>
            <c:dLbl>
              <c:idx val="6"/>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20A-4C77-AE2C-819EC84B4735}"/>
                </c:ext>
              </c:extLst>
            </c:dLbl>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'4.6'!$C$14:$C$20</c:f>
              <c:numCache>
                <c:formatCode>0</c:formatCode>
                <c:ptCount val="7"/>
                <c:pt idx="0">
                  <c:v>100</c:v>
                </c:pt>
                <c:pt idx="1">
                  <c:v>99.790022488406294</c:v>
                </c:pt>
                <c:pt idx="2">
                  <c:v>100.63449663476094</c:v>
                </c:pt>
                <c:pt idx="3">
                  <c:v>98.69405393830786</c:v>
                </c:pt>
                <c:pt idx="4">
                  <c:v>98.130023873711067</c:v>
                </c:pt>
                <c:pt idx="5">
                  <c:v>102.02931495897703</c:v>
                </c:pt>
                <c:pt idx="6">
                  <c:v>102.24987773489107</c:v>
                </c:pt>
              </c:numCache>
            </c:numRef>
          </c:val>
          <c:smooth val="0"/>
          <c:extLst>
            <c:ext xmlns:c16="http://schemas.microsoft.com/office/drawing/2014/chart" uri="{C3380CC4-5D6E-409C-BE32-E72D297353CC}">
              <c16:uniqueId val="{00000001-920A-4C77-AE2C-819EC84B4735}"/>
            </c:ext>
          </c:extLst>
        </c:ser>
        <c:ser>
          <c:idx val="1"/>
          <c:order val="1"/>
          <c:tx>
            <c:strRef>
              <c:f>'4.6'!$D$13</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0"/>
              <c:delete val="1"/>
              <c:extLst>
                <c:ext xmlns:c15="http://schemas.microsoft.com/office/drawing/2012/chart" uri="{CE6537A1-D6FC-4f65-9D91-7224C49458BB}"/>
                <c:ext xmlns:c16="http://schemas.microsoft.com/office/drawing/2014/chart" uri="{C3380CC4-5D6E-409C-BE32-E72D297353CC}">
                  <c16:uniqueId val="{00000017-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E-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2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21-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3-920A-4C77-AE2C-819EC84B4735}"/>
                </c:ext>
              </c:extLst>
            </c:dLbl>
            <c:dLbl>
              <c:idx val="6"/>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'4.6'!$D$14:$D$20</c:f>
              <c:numCache>
                <c:formatCode>0</c:formatCode>
                <c:ptCount val="7"/>
                <c:pt idx="0">
                  <c:v>100</c:v>
                </c:pt>
                <c:pt idx="1">
                  <c:v>105.2712324321536</c:v>
                </c:pt>
                <c:pt idx="2">
                  <c:v>108.38162965645436</c:v>
                </c:pt>
                <c:pt idx="3">
                  <c:v>108.8935105873783</c:v>
                </c:pt>
                <c:pt idx="4">
                  <c:v>109.52572776284472</c:v>
                </c:pt>
                <c:pt idx="5">
                  <c:v>113.48848158546365</c:v>
                </c:pt>
                <c:pt idx="6">
                  <c:v>115.42637124148681</c:v>
                </c:pt>
              </c:numCache>
            </c:numRef>
          </c:val>
          <c:smooth val="0"/>
          <c:extLst>
            <c:ext xmlns:c16="http://schemas.microsoft.com/office/drawing/2014/chart" uri="{C3380CC4-5D6E-409C-BE32-E72D297353CC}">
              <c16:uniqueId val="{00000003-920A-4C77-AE2C-819EC84B4735}"/>
            </c:ext>
          </c:extLst>
        </c:ser>
        <c:ser>
          <c:idx val="2"/>
          <c:order val="2"/>
          <c:tx>
            <c:strRef>
              <c:f>'4.6'!$E$13</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5-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C-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2-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7-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B-920A-4C77-AE2C-819EC84B4735}"/>
                </c:ext>
              </c:extLst>
            </c:dLbl>
            <c:dLbl>
              <c:idx val="6"/>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'4.6'!$E$14:$E$20</c:f>
              <c:numCache>
                <c:formatCode>0</c:formatCode>
                <c:ptCount val="7"/>
                <c:pt idx="0">
                  <c:v>100</c:v>
                </c:pt>
                <c:pt idx="1">
                  <c:v>101.36964485553605</c:v>
                </c:pt>
                <c:pt idx="2">
                  <c:v>100.41972974101994</c:v>
                </c:pt>
                <c:pt idx="3">
                  <c:v>100.13550260155088</c:v>
                </c:pt>
                <c:pt idx="4">
                  <c:v>101.95009788180292</c:v>
                </c:pt>
                <c:pt idx="5">
                  <c:v>104.52672462777346</c:v>
                </c:pt>
                <c:pt idx="6">
                  <c:v>102.95224296602629</c:v>
                </c:pt>
              </c:numCache>
            </c:numRef>
          </c:val>
          <c:smooth val="0"/>
          <c:extLst>
            <c:ext xmlns:c16="http://schemas.microsoft.com/office/drawing/2014/chart" uri="{C3380CC4-5D6E-409C-BE32-E72D297353CC}">
              <c16:uniqueId val="{00000005-920A-4C77-AE2C-819EC84B4735}"/>
            </c:ext>
          </c:extLst>
        </c:ser>
        <c:ser>
          <c:idx val="3"/>
          <c:order val="3"/>
          <c:tx>
            <c:strRef>
              <c:f>'4.6'!$F$13</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3-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F-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0-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6-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D-920A-4C77-AE2C-819EC84B4735}"/>
                </c:ext>
              </c:extLst>
            </c:dLbl>
            <c:dLbl>
              <c:idx val="6"/>
              <c:layout>
                <c:manualLayout>
                  <c:x val="0"/>
                  <c:y val="-8.950150831183676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'4.6'!$F$14:$F$20</c:f>
              <c:numCache>
                <c:formatCode>0</c:formatCode>
                <c:ptCount val="7"/>
                <c:pt idx="0">
                  <c:v>100</c:v>
                </c:pt>
                <c:pt idx="1">
                  <c:v>100.11218656473426</c:v>
                </c:pt>
                <c:pt idx="2">
                  <c:v>98.728602545083461</c:v>
                </c:pt>
                <c:pt idx="3">
                  <c:v>100.28998140742094</c:v>
                </c:pt>
                <c:pt idx="4">
                  <c:v>100.73291787488448</c:v>
                </c:pt>
                <c:pt idx="5">
                  <c:v>102.04217201260737</c:v>
                </c:pt>
                <c:pt idx="6">
                  <c:v>100.09934125003672</c:v>
                </c:pt>
              </c:numCache>
            </c:numRef>
          </c:val>
          <c:smooth val="0"/>
          <c:extLst>
            <c:ext xmlns:c16="http://schemas.microsoft.com/office/drawing/2014/chart" uri="{C3380CC4-5D6E-409C-BE32-E72D297353CC}">
              <c16:uniqueId val="{00000007-920A-4C77-AE2C-819EC84B4735}"/>
            </c:ext>
          </c:extLst>
        </c:ser>
        <c:ser>
          <c:idx val="4"/>
          <c:order val="4"/>
          <c:tx>
            <c:strRef>
              <c:f>'4.6'!$G$13</c:f>
              <c:strCache>
                <c:ptCount val="1"/>
                <c:pt idx="0">
                  <c:v>AT</c:v>
                </c:pt>
              </c:strCache>
            </c:strRef>
          </c:tx>
          <c:spPr>
            <a:ln w="12700">
              <a:solidFill>
                <a:schemeClr val="accent2"/>
              </a:solidFill>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6-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18-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19-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1A-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C-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1D-920A-4C77-AE2C-819EC84B4735}"/>
                </c:ext>
              </c:extLst>
            </c:dLbl>
            <c:dLbl>
              <c:idx val="6"/>
              <c:layout>
                <c:manualLayout>
                  <c:x val="-1.4167153060193325E-16"/>
                  <c:y val="-2.691343199237103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'4.6'!$G$14:$G$20</c:f>
              <c:numCache>
                <c:formatCode>0</c:formatCode>
                <c:ptCount val="7"/>
                <c:pt idx="0">
                  <c:v>100</c:v>
                </c:pt>
                <c:pt idx="1">
                  <c:v>108.24202937355108</c:v>
                </c:pt>
                <c:pt idx="2">
                  <c:v>110.10100002415464</c:v>
                </c:pt>
                <c:pt idx="3">
                  <c:v>111.02812058423143</c:v>
                </c:pt>
                <c:pt idx="4">
                  <c:v>113.55207924043313</c:v>
                </c:pt>
                <c:pt idx="5">
                  <c:v>116.15543758750213</c:v>
                </c:pt>
                <c:pt idx="6">
                  <c:v>115.49815453155763</c:v>
                </c:pt>
              </c:numCache>
            </c:numRef>
          </c:val>
          <c:smooth val="0"/>
          <c:extLst>
            <c:ext xmlns:c16="http://schemas.microsoft.com/office/drawing/2014/chart" uri="{C3380CC4-5D6E-409C-BE32-E72D297353CC}">
              <c16:uniqueId val="{00000009-920A-4C77-AE2C-819EC84B4735}"/>
            </c:ext>
          </c:extLst>
        </c:ser>
        <c:ser>
          <c:idx val="5"/>
          <c:order val="5"/>
          <c:tx>
            <c:strRef>
              <c:f>'4.6'!$H$13</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5-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4-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D-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1-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1B-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22-920A-4C77-AE2C-819EC84B4735}"/>
                </c:ext>
              </c:extLst>
            </c:dLbl>
            <c:dLbl>
              <c:idx val="6"/>
              <c:layout>
                <c:manualLayout>
                  <c:x val="-1.4167153060193325E-16"/>
                  <c:y val="2.242785999364249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'4.6'!$H$14:$H$20</c:f>
              <c:numCache>
                <c:formatCode>0</c:formatCode>
                <c:ptCount val="7"/>
                <c:pt idx="0">
                  <c:v>100</c:v>
                </c:pt>
                <c:pt idx="1">
                  <c:v>102.3340975746202</c:v>
                </c:pt>
                <c:pt idx="2">
                  <c:v>100.16153816622189</c:v>
                </c:pt>
                <c:pt idx="3">
                  <c:v>101.35738799854587</c:v>
                </c:pt>
                <c:pt idx="4">
                  <c:v>114.70700662017852</c:v>
                </c:pt>
                <c:pt idx="5">
                  <c:v>113.72643094780503</c:v>
                </c:pt>
                <c:pt idx="6">
                  <c:v>115.10084048162913</c:v>
                </c:pt>
              </c:numCache>
            </c:numRef>
          </c:val>
          <c:smooth val="0"/>
          <c:extLst>
            <c:ext xmlns:c16="http://schemas.microsoft.com/office/drawing/2014/chart" uri="{C3380CC4-5D6E-409C-BE32-E72D297353CC}">
              <c16:uniqueId val="{0000000B-920A-4C77-AE2C-819EC84B4735}"/>
            </c:ext>
          </c:extLst>
        </c:ser>
        <c:ser>
          <c:idx val="8"/>
          <c:order val="6"/>
          <c:tx>
            <c:strRef>
              <c:f>'4.6'!$I$13</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1-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9-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E-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4-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A-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F-920A-4C77-AE2C-819EC84B4735}"/>
                </c:ext>
              </c:extLst>
            </c:dLbl>
            <c:dLbl>
              <c:idx val="6"/>
              <c:layout>
                <c:manualLayout>
                  <c:x val="0"/>
                  <c:y val="1.75824054115044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'4.6'!$I$14:$I$20</c:f>
              <c:numCache>
                <c:formatCode>0</c:formatCode>
                <c:ptCount val="7"/>
                <c:pt idx="0">
                  <c:v>100</c:v>
                </c:pt>
                <c:pt idx="1">
                  <c:v>99.364069952305243</c:v>
                </c:pt>
                <c:pt idx="2">
                  <c:v>99.023665158854911</c:v>
                </c:pt>
                <c:pt idx="3">
                  <c:v>98.165118220925677</c:v>
                </c:pt>
                <c:pt idx="4">
                  <c:v>97.95950913284716</c:v>
                </c:pt>
                <c:pt idx="5">
                  <c:v>98.262705173020777</c:v>
                </c:pt>
                <c:pt idx="6">
                  <c:v>97.451651147819746</c:v>
                </c:pt>
              </c:numCache>
            </c:numRef>
          </c:val>
          <c:smooth val="0"/>
          <c:extLst>
            <c:ext xmlns:c16="http://schemas.microsoft.com/office/drawing/2014/chart" uri="{C3380CC4-5D6E-409C-BE32-E72D297353CC}">
              <c16:uniqueId val="{0000000D-920A-4C77-AE2C-819EC84B4735}"/>
            </c:ext>
          </c:extLst>
        </c:ser>
        <c:ser>
          <c:idx val="6"/>
          <c:order val="7"/>
          <c:tx>
            <c:strRef>
              <c:f>'4.6'!$J$13</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2-920A-4C77-AE2C-819EC84B4735}"/>
                </c:ext>
              </c:extLst>
            </c:dLbl>
            <c:dLbl>
              <c:idx val="1"/>
              <c:delete val="1"/>
              <c:extLst>
                <c:ext xmlns:c15="http://schemas.microsoft.com/office/drawing/2012/chart" uri="{CE6537A1-D6FC-4f65-9D91-7224C49458BB}"/>
                <c:ext xmlns:c16="http://schemas.microsoft.com/office/drawing/2014/chart" uri="{C3380CC4-5D6E-409C-BE32-E72D297353CC}">
                  <c16:uniqueId val="{00000027-920A-4C77-AE2C-819EC84B4735}"/>
                </c:ext>
              </c:extLst>
            </c:dLbl>
            <c:dLbl>
              <c:idx val="2"/>
              <c:delete val="1"/>
              <c:extLst>
                <c:ext xmlns:c15="http://schemas.microsoft.com/office/drawing/2012/chart" uri="{CE6537A1-D6FC-4f65-9D91-7224C49458BB}"/>
                <c:ext xmlns:c16="http://schemas.microsoft.com/office/drawing/2014/chart" uri="{C3380CC4-5D6E-409C-BE32-E72D297353CC}">
                  <c16:uniqueId val="{0000002B-920A-4C77-AE2C-819EC84B4735}"/>
                </c:ext>
              </c:extLst>
            </c:dLbl>
            <c:dLbl>
              <c:idx val="3"/>
              <c:delete val="1"/>
              <c:extLst>
                <c:ext xmlns:c15="http://schemas.microsoft.com/office/drawing/2012/chart" uri="{CE6537A1-D6FC-4f65-9D91-7224C49458BB}"/>
                <c:ext xmlns:c16="http://schemas.microsoft.com/office/drawing/2014/chart" uri="{C3380CC4-5D6E-409C-BE32-E72D297353CC}">
                  <c16:uniqueId val="{00000035-920A-4C77-AE2C-819EC84B4735}"/>
                </c:ext>
              </c:extLst>
            </c:dLbl>
            <c:dLbl>
              <c:idx val="4"/>
              <c:delete val="1"/>
              <c:extLst>
                <c:ext xmlns:c15="http://schemas.microsoft.com/office/drawing/2012/chart" uri="{CE6537A1-D6FC-4f65-9D91-7224C49458BB}"/>
                <c:ext xmlns:c16="http://schemas.microsoft.com/office/drawing/2014/chart" uri="{C3380CC4-5D6E-409C-BE32-E72D297353CC}">
                  <c16:uniqueId val="{00000039-920A-4C77-AE2C-819EC84B4735}"/>
                </c:ext>
              </c:extLst>
            </c:dLbl>
            <c:dLbl>
              <c:idx val="5"/>
              <c:delete val="1"/>
              <c:extLst>
                <c:ext xmlns:c15="http://schemas.microsoft.com/office/drawing/2012/chart" uri="{CE6537A1-D6FC-4f65-9D91-7224C49458BB}"/>
                <c:ext xmlns:c16="http://schemas.microsoft.com/office/drawing/2014/chart" uri="{C3380CC4-5D6E-409C-BE32-E72D297353CC}">
                  <c16:uniqueId val="{0000003E-920A-4C77-AE2C-819EC84B4735}"/>
                </c:ext>
              </c:extLst>
            </c:dLbl>
            <c:dLbl>
              <c:idx val="6"/>
              <c:layout>
                <c:manualLayout>
                  <c:x val="0"/>
                  <c:y val="2.197800676438053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920A-4C77-AE2C-819EC84B47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'4.6'!$B$14:$B$20</c:f>
              <c:strCache>
                <c:ptCount val="7"/>
                <c:pt idx="0">
                  <c:v>2014-2015</c:v>
                </c:pt>
                <c:pt idx="1">
                  <c:v>2015-2016</c:v>
                </c:pt>
                <c:pt idx="2">
                  <c:v>2016-2017</c:v>
                </c:pt>
                <c:pt idx="3">
                  <c:v>2017-2018</c:v>
                </c:pt>
                <c:pt idx="4">
                  <c:v>2018-2019</c:v>
                </c:pt>
                <c:pt idx="5">
                  <c:v>2019-2020</c:v>
                </c:pt>
                <c:pt idx="6">
                  <c:v>2020-2021</c:v>
                </c:pt>
              </c:strCache>
            </c:strRef>
          </c:cat>
          <c:val>
            <c:numRef>
              <c:f>'4.6'!$J$14:$J$20</c:f>
              <c:numCache>
                <c:formatCode>0</c:formatCode>
                <c:ptCount val="7"/>
                <c:pt idx="0">
                  <c:v>100</c:v>
                </c:pt>
                <c:pt idx="1">
                  <c:v>100.41046081966687</c:v>
                </c:pt>
                <c:pt idx="2">
                  <c:v>100.52689651820481</c:v>
                </c:pt>
                <c:pt idx="3">
                  <c:v>98.055592986533853</c:v>
                </c:pt>
                <c:pt idx="4">
                  <c:v>99.073618477500176</c:v>
                </c:pt>
                <c:pt idx="5">
                  <c:v>99.669921912158316</c:v>
                </c:pt>
                <c:pt idx="6">
                  <c:v>100.23063824057989</c:v>
                </c:pt>
              </c:numCache>
            </c:numRef>
          </c:val>
          <c:smooth val="0"/>
          <c:extLst>
            <c:ext xmlns:c16="http://schemas.microsoft.com/office/drawing/2014/chart" uri="{C3380CC4-5D6E-409C-BE32-E72D297353CC}">
              <c16:uniqueId val="{0000000F-920A-4C77-AE2C-819EC84B4735}"/>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CITE 1</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'4.6'!$B$53</c:f>
              <c:strCache>
                <c:ptCount val="1"/>
                <c:pt idx="0">
                  <c:v>AT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FFF2-4CD7-93CB-CD622A3C0BDB}"/>
                </c:ext>
              </c:extLst>
            </c:dLbl>
            <c:dLbl>
              <c:idx val="3"/>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FFF2-4CD7-93CB-CD622A3C0BDB}"/>
                </c:ext>
              </c:extLst>
            </c:dLbl>
            <c:dLbl>
              <c:idx val="4"/>
              <c:layout>
                <c:manualLayout>
                  <c:x val="-1.0159601857717516E-16"/>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'4.6'!$C$53:$G$53</c:f>
              <c:numCache>
                <c:formatCode>0</c:formatCode>
                <c:ptCount val="5"/>
                <c:pt idx="0">
                  <c:v>137.10385059898289</c:v>
                </c:pt>
                <c:pt idx="1">
                  <c:v>137.36883831924769</c:v>
                </c:pt>
                <c:pt idx="2">
                  <c:v>141.33706342261868</c:v>
                </c:pt>
                <c:pt idx="3">
                  <c:v>141.21185251284004</c:v>
                </c:pt>
                <c:pt idx="4">
                  <c:v>143.93996626997131</c:v>
                </c:pt>
              </c:numCache>
            </c:numRef>
          </c:val>
          <c:smooth val="0"/>
          <c:extLst>
            <c:ext xmlns:c16="http://schemas.microsoft.com/office/drawing/2014/chart" uri="{C3380CC4-5D6E-409C-BE32-E72D297353CC}">
              <c16:uniqueId val="{00000000-FFF2-4CD7-93CB-CD622A3C0BDB}"/>
            </c:ext>
          </c:extLst>
        </c:ser>
        <c:ser>
          <c:idx val="1"/>
          <c:order val="1"/>
          <c:tx>
            <c:strRef>
              <c:f>'4.6'!$B$54</c:f>
              <c:strCache>
                <c:ptCount val="1"/>
                <c:pt idx="0">
                  <c:v>FI</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1.814620122851202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FFF2-4CD7-93CB-CD622A3C0BDB}"/>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FFF2-4CD7-93CB-CD622A3C0BDB}"/>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9-FFF2-4CD7-93CB-CD622A3C0BDB}"/>
                </c:ext>
              </c:extLst>
            </c:dLbl>
            <c:dLbl>
              <c:idx val="3"/>
              <c:layout>
                <c:manualLayout>
                  <c:x val="0"/>
                  <c:y val="9.073100614255973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FFF2-4CD7-93CB-CD622A3C0BDB}"/>
                </c:ext>
              </c:extLst>
            </c:dLbl>
            <c:dLbl>
              <c:idx val="4"/>
              <c:layout>
                <c:manualLayout>
                  <c:x val="2.7708325151740245E-3"/>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'4.6'!$C$54:$G$54</c:f>
              <c:numCache>
                <c:formatCode>0</c:formatCode>
                <c:ptCount val="5"/>
                <c:pt idx="0">
                  <c:v>112.48809175660865</c:v>
                </c:pt>
                <c:pt idx="1">
                  <c:v>111.88415436252363</c:v>
                </c:pt>
                <c:pt idx="2">
                  <c:v>113.54911841577142</c:v>
                </c:pt>
                <c:pt idx="3">
                  <c:v>113.1394985094268</c:v>
                </c:pt>
                <c:pt idx="4">
                  <c:v>114.30709854812875</c:v>
                </c:pt>
              </c:numCache>
            </c:numRef>
          </c:val>
          <c:smooth val="0"/>
          <c:extLst>
            <c:ext xmlns:c16="http://schemas.microsoft.com/office/drawing/2014/chart" uri="{C3380CC4-5D6E-409C-BE32-E72D297353CC}">
              <c16:uniqueId val="{00000001-FFF2-4CD7-93CB-CD622A3C0BDB}"/>
            </c:ext>
          </c:extLst>
        </c:ser>
        <c:ser>
          <c:idx val="2"/>
          <c:order val="2"/>
          <c:tx>
            <c:strRef>
              <c:f>'4.6'!$B$55</c:f>
              <c:strCache>
                <c:ptCount val="1"/>
                <c:pt idx="0">
                  <c:v>FR</c:v>
                </c:pt>
              </c:strCache>
            </c:strRef>
          </c:tx>
          <c:spPr>
            <a:ln w="25400" cap="rnd">
              <a:solidFill>
                <a:schemeClr val="accent2"/>
              </a:solidFill>
              <a:round/>
            </a:ln>
            <a:effectLst/>
          </c:spPr>
          <c:marker>
            <c:symbol val="none"/>
          </c:marker>
          <c:dLbls>
            <c:dLbl>
              <c:idx val="0"/>
              <c:layout>
                <c:manualLayout>
                  <c:x val="-0.10956162950791906"/>
                  <c:y val="-8.1636012890996476E-17"/>
                </c:manualLayout>
              </c:layout>
              <c:tx>
                <c:rich>
                  <a:bodyPr/>
                  <a:lstStyle/>
                  <a:p>
                    <a:r>
                      <a:rPr lang="en-US"/>
                      <a:t>= FR</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FFF2-4CD7-93CB-CD622A3C0BDB}"/>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'4.6'!$C$52:$G$52</c:f>
              <c:strCache>
                <c:ptCount val="5"/>
                <c:pt idx="0">
                  <c:v>2016-2017</c:v>
                </c:pt>
                <c:pt idx="1">
                  <c:v>2017-2018</c:v>
                </c:pt>
                <c:pt idx="2">
                  <c:v>2018-2019</c:v>
                </c:pt>
                <c:pt idx="3">
                  <c:v>2019-2020</c:v>
                </c:pt>
                <c:pt idx="4">
                  <c:v>2020-2021</c:v>
                </c:pt>
              </c:strCache>
            </c:strRef>
          </c:cat>
          <c:val>
            <c:numRef>
              <c:f>'4.6'!$C$55:$G$55</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FF2-4CD7-93CB-CD622A3C0BDB}"/>
            </c:ext>
          </c:extLst>
        </c:ser>
        <c:ser>
          <c:idx val="3"/>
          <c:order val="3"/>
          <c:tx>
            <c:strRef>
              <c:f>'4.6'!$B$56</c:f>
              <c:strCache>
                <c:ptCount val="1"/>
                <c:pt idx="0">
                  <c:v>DE</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'4.6'!$C$56:$G$56</c:f>
              <c:numCache>
                <c:formatCode>0</c:formatCode>
                <c:ptCount val="5"/>
                <c:pt idx="0">
                  <c:v>193.99769412197691</c:v>
                </c:pt>
                <c:pt idx="1">
                  <c:v>197.57510414031046</c:v>
                </c:pt>
                <c:pt idx="2">
                  <c:v>203.38596145749821</c:v>
                </c:pt>
                <c:pt idx="3">
                  <c:v>205.9144525478894</c:v>
                </c:pt>
                <c:pt idx="4">
                  <c:v>212.39469357964506</c:v>
                </c:pt>
              </c:numCache>
            </c:numRef>
          </c:val>
          <c:smooth val="0"/>
          <c:extLst>
            <c:ext xmlns:c16="http://schemas.microsoft.com/office/drawing/2014/chart" uri="{C3380CC4-5D6E-409C-BE32-E72D297353CC}">
              <c16:uniqueId val="{00000003-FFF2-4CD7-93CB-CD622A3C0BDB}"/>
            </c:ext>
          </c:extLst>
        </c:ser>
        <c:ser>
          <c:idx val="4"/>
          <c:order val="4"/>
          <c:tx>
            <c:strRef>
              <c:f>'4.6'!$B$57</c:f>
              <c:strCache>
                <c:ptCount val="1"/>
                <c:pt idx="0">
                  <c:v>IT</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'4.6'!$C$57:$G$57</c:f>
              <c:numCache>
                <c:formatCode>0</c:formatCode>
                <c:ptCount val="5"/>
                <c:pt idx="0">
                  <c:v>94.522888973683479</c:v>
                </c:pt>
                <c:pt idx="1">
                  <c:v>97.091548399360377</c:v>
                </c:pt>
                <c:pt idx="2">
                  <c:v>98.853029571328477</c:v>
                </c:pt>
                <c:pt idx="3">
                  <c:v>99.833004809207324</c:v>
                </c:pt>
                <c:pt idx="4">
                  <c:v>98.801334908935601</c:v>
                </c:pt>
              </c:numCache>
            </c:numRef>
          </c:val>
          <c:smooth val="0"/>
          <c:extLst>
            <c:ext xmlns:c16="http://schemas.microsoft.com/office/drawing/2014/chart" uri="{C3380CC4-5D6E-409C-BE32-E72D297353CC}">
              <c16:uniqueId val="{00000004-FFF2-4CD7-93CB-CD622A3C0BDB}"/>
            </c:ext>
          </c:extLst>
        </c:ser>
        <c:ser>
          <c:idx val="5"/>
          <c:order val="5"/>
          <c:tx>
            <c:strRef>
              <c:f>'4.6'!$B$58</c:f>
              <c:strCache>
                <c:ptCount val="1"/>
                <c:pt idx="0">
                  <c:v>PL</c:v>
                </c:pt>
              </c:strCache>
            </c:strRef>
          </c:tx>
          <c:spPr>
            <a:ln w="28575"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'4.6'!$C$58:$G$58</c:f>
              <c:numCache>
                <c:formatCode>0</c:formatCode>
                <c:ptCount val="5"/>
                <c:pt idx="0">
                  <c:v>70.121761205030126</c:v>
                </c:pt>
                <c:pt idx="1">
                  <c:v>70.100070379170958</c:v>
                </c:pt>
                <c:pt idx="2">
                  <c:v>73.034502071868602</c:v>
                </c:pt>
                <c:pt idx="3">
                  <c:v>78.793865588660381</c:v>
                </c:pt>
                <c:pt idx="4">
                  <c:v>80.013661175718326</c:v>
                </c:pt>
              </c:numCache>
            </c:numRef>
          </c:val>
          <c:smooth val="0"/>
          <c:extLst>
            <c:ext xmlns:c16="http://schemas.microsoft.com/office/drawing/2014/chart" uri="{C3380CC4-5D6E-409C-BE32-E72D297353CC}">
              <c16:uniqueId val="{00000005-FFF2-4CD7-93CB-CD622A3C0BDB}"/>
            </c:ext>
          </c:extLst>
        </c:ser>
        <c:ser>
          <c:idx val="6"/>
          <c:order val="6"/>
          <c:tx>
            <c:strRef>
              <c:f>'4.6'!$B$59</c:f>
              <c:strCache>
                <c:ptCount val="1"/>
                <c:pt idx="0">
                  <c:v>PT</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FFF2-4CD7-93CB-CD622A3C0BDB}"/>
                </c:ext>
              </c:extLst>
            </c:dLbl>
            <c:dLbl>
              <c:idx val="2"/>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FFF2-4CD7-93CB-CD622A3C0BDB}"/>
                </c:ext>
              </c:extLst>
            </c:dLbl>
            <c:dLbl>
              <c:idx val="3"/>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FFF2-4CD7-93CB-CD622A3C0BDB}"/>
                </c:ext>
              </c:extLst>
            </c:dLbl>
            <c:dLbl>
              <c:idx val="4"/>
              <c:layout>
                <c:manualLayout>
                  <c:x val="-1.0159601857717516E-16"/>
                  <c:y val="4.536550307128028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'4.6'!$C$59:$G$59</c:f>
              <c:numCache>
                <c:formatCode>0</c:formatCode>
                <c:ptCount val="5"/>
                <c:pt idx="0">
                  <c:v>116.59839856856129</c:v>
                </c:pt>
                <c:pt idx="1">
                  <c:v>114.79944179439502</c:v>
                </c:pt>
                <c:pt idx="2">
                  <c:v>114.4310795762466</c:v>
                </c:pt>
                <c:pt idx="3">
                  <c:v>114.73218221399451</c:v>
                </c:pt>
                <c:pt idx="4">
                  <c:v>110.91354998090614</c:v>
                </c:pt>
              </c:numCache>
            </c:numRef>
          </c:val>
          <c:smooth val="0"/>
          <c:extLst>
            <c:ext xmlns:c16="http://schemas.microsoft.com/office/drawing/2014/chart" uri="{C3380CC4-5D6E-409C-BE32-E72D297353CC}">
              <c16:uniqueId val="{00000006-FFF2-4CD7-93CB-CD622A3C0BDB}"/>
            </c:ext>
          </c:extLst>
        </c:ser>
        <c:ser>
          <c:idx val="7"/>
          <c:order val="7"/>
          <c:tx>
            <c:strRef>
              <c:f>'4.6'!$B$60</c:f>
              <c:strCache>
                <c:ptCount val="1"/>
                <c:pt idx="0">
                  <c:v>ES</c:v>
                </c:pt>
              </c:strCache>
            </c:strRef>
          </c:tx>
          <c:spPr>
            <a:ln w="28575" cap="rnd">
              <a:noFill/>
              <a:round/>
            </a:ln>
            <a:effectLst/>
          </c:spPr>
          <c:marker>
            <c:symbol val="circle"/>
            <c:size val="5"/>
            <c:spPr>
              <a:solidFill>
                <a:schemeClr val="accent4"/>
              </a:solidFill>
              <a:ln w="6350">
                <a:solidFill>
                  <a:schemeClr val="bg1"/>
                </a:solidFill>
              </a:ln>
              <a:effectLst/>
            </c:spPr>
          </c:marker>
          <c:dLbls>
            <c:dLbl>
              <c:idx val="0"/>
              <c:layout>
                <c:manualLayout>
                  <c:x val="0"/>
                  <c:y val="-2.721930184276824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FFF2-4CD7-93CB-CD622A3C0BDB}"/>
                </c:ext>
              </c:extLst>
            </c:dLbl>
            <c:dLbl>
              <c:idx val="1"/>
              <c:layout>
                <c:manualLayout>
                  <c:x val="0"/>
                  <c:y val="-2.268275153564014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FFF2-4CD7-93CB-CD622A3C0BDB}"/>
                </c:ext>
              </c:extLst>
            </c:dLbl>
            <c:dLbl>
              <c:idx val="2"/>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FFF2-4CD7-93CB-CD622A3C0BDB}"/>
                </c:ext>
              </c:extLst>
            </c:dLbl>
            <c:dLbl>
              <c:idx val="3"/>
              <c:layout>
                <c:manualLayout>
                  <c:x val="0"/>
                  <c:y val="-2.721930184276816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FFF2-4CD7-93CB-CD622A3C0BDB}"/>
                </c:ext>
              </c:extLst>
            </c:dLbl>
            <c:dLbl>
              <c:idx val="4"/>
              <c:layout>
                <c:manualLayout>
                  <c:x val="-1.0159601857717516E-16"/>
                  <c:y val="-3.175585214989619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FFF2-4CD7-93CB-CD622A3C0BDB}"/>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'4.6'!$C$52:$G$52</c:f>
              <c:strCache>
                <c:ptCount val="5"/>
                <c:pt idx="0">
                  <c:v>2016-2017</c:v>
                </c:pt>
                <c:pt idx="1">
                  <c:v>2017-2018</c:v>
                </c:pt>
                <c:pt idx="2">
                  <c:v>2018-2019</c:v>
                </c:pt>
                <c:pt idx="3">
                  <c:v>2019-2020</c:v>
                </c:pt>
                <c:pt idx="4">
                  <c:v>2020-2021</c:v>
                </c:pt>
              </c:strCache>
            </c:strRef>
          </c:cat>
          <c:val>
            <c:numRef>
              <c:f>'4.6'!$C$60:$G$60</c:f>
              <c:numCache>
                <c:formatCode>0</c:formatCode>
                <c:ptCount val="5"/>
                <c:pt idx="0">
                  <c:v>123.67844301104805</c:v>
                </c:pt>
                <c:pt idx="1">
                  <c:v>124.95094131381353</c:v>
                </c:pt>
                <c:pt idx="2">
                  <c:v>127.73594640365566</c:v>
                </c:pt>
                <c:pt idx="3">
                  <c:v>127.78252936748098</c:v>
                </c:pt>
                <c:pt idx="4">
                  <c:v>126.23409302983708</c:v>
                </c:pt>
              </c:numCache>
            </c:numRef>
          </c:val>
          <c:smooth val="0"/>
          <c:extLst>
            <c:ext xmlns:c16="http://schemas.microsoft.com/office/drawing/2014/chart" uri="{C3380CC4-5D6E-409C-BE32-E72D297353CC}">
              <c16:uniqueId val="{00000007-FFF2-4CD7-93CB-CD622A3C0BDB}"/>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b="1"/>
              <a:t>CITE 2</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'4.6'!$B$66</c:f>
              <c:strCache>
                <c:ptCount val="1"/>
                <c:pt idx="0">
                  <c:v>AT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5C-443B-A5D2-0901367AB09A}"/>
                </c:ext>
              </c:extLst>
            </c:dLbl>
            <c:dLbl>
              <c:idx val="1"/>
              <c:layout>
                <c:manualLayout>
                  <c:x val="0"/>
                  <c:y val="-1.341497336370774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795C-443B-A5D2-0901367AB09A}"/>
                </c:ext>
              </c:extLst>
            </c:dLbl>
            <c:dLbl>
              <c:idx val="2"/>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5C-443B-A5D2-0901367AB09A}"/>
                </c:ext>
              </c:extLst>
            </c:dLbl>
            <c:dLbl>
              <c:idx val="3"/>
              <c:layout>
                <c:manualLayout>
                  <c:x val="-1.0170199282320843E-16"/>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795C-443B-A5D2-0901367AB09A}"/>
                </c:ext>
              </c:extLst>
            </c:dLbl>
            <c:dLbl>
              <c:idx val="4"/>
              <c:layout>
                <c:manualLayout>
                  <c:x val="-1.0170199282320843E-16"/>
                  <c:y val="-4.4716577879026628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'4.6'!$C$66:$G$66</c:f>
              <c:numCache>
                <c:formatCode>0</c:formatCode>
                <c:ptCount val="5"/>
                <c:pt idx="0">
                  <c:v>138.38947344948232</c:v>
                </c:pt>
                <c:pt idx="1">
                  <c:v>138.3671630522951</c:v>
                </c:pt>
                <c:pt idx="2">
                  <c:v>142.22277611843307</c:v>
                </c:pt>
                <c:pt idx="3">
                  <c:v>137.20037701245238</c:v>
                </c:pt>
                <c:pt idx="4">
                  <c:v>140.07982482295941</c:v>
                </c:pt>
              </c:numCache>
            </c:numRef>
          </c:val>
          <c:smooth val="0"/>
          <c:extLst>
            <c:ext xmlns:c16="http://schemas.microsoft.com/office/drawing/2014/chart" uri="{C3380CC4-5D6E-409C-BE32-E72D297353CC}">
              <c16:uniqueId val="{00000005-795C-443B-A5D2-0901367AB09A}"/>
            </c:ext>
          </c:extLst>
        </c:ser>
        <c:ser>
          <c:idx val="1"/>
          <c:order val="1"/>
          <c:tx>
            <c:strRef>
              <c:f>'4.6'!$B$67</c:f>
              <c:strCache>
                <c:ptCount val="1"/>
                <c:pt idx="0">
                  <c:v>FI</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'4.6'!$C$67:$G$67</c:f>
              <c:numCache>
                <c:formatCode>0</c:formatCode>
                <c:ptCount val="5"/>
                <c:pt idx="0">
                  <c:v>116.61299785388988</c:v>
                </c:pt>
                <c:pt idx="1">
                  <c:v>115.8564853247637</c:v>
                </c:pt>
                <c:pt idx="2">
                  <c:v>117.57966953649152</c:v>
                </c:pt>
                <c:pt idx="3">
                  <c:v>113.39302287756487</c:v>
                </c:pt>
                <c:pt idx="4">
                  <c:v>113.99276799066908</c:v>
                </c:pt>
              </c:numCache>
            </c:numRef>
          </c:val>
          <c:smooth val="0"/>
          <c:extLst>
            <c:ext xmlns:c16="http://schemas.microsoft.com/office/drawing/2014/chart" uri="{C3380CC4-5D6E-409C-BE32-E72D297353CC}">
              <c16:uniqueId val="{00000006-795C-443B-A5D2-0901367AB09A}"/>
            </c:ext>
          </c:extLst>
        </c:ser>
        <c:ser>
          <c:idx val="2"/>
          <c:order val="2"/>
          <c:tx>
            <c:strRef>
              <c:f>'4.6'!$B$68</c:f>
              <c:strCache>
                <c:ptCount val="1"/>
                <c:pt idx="0">
                  <c:v>FR</c:v>
                </c:pt>
              </c:strCache>
            </c:strRef>
          </c:tx>
          <c:spPr>
            <a:ln w="25400" cap="rnd">
              <a:solidFill>
                <a:schemeClr val="accent2"/>
              </a:solidFill>
              <a:round/>
            </a:ln>
            <a:effectLst/>
          </c:spPr>
          <c:marker>
            <c:symbol val="none"/>
          </c:marker>
          <c:dLbls>
            <c:dLbl>
              <c:idx val="0"/>
              <c:layout>
                <c:manualLayout>
                  <c:x val="-0.10364025995242301"/>
                  <c:y val="0"/>
                </c:manualLayout>
              </c:layout>
              <c:tx>
                <c:rich>
                  <a:bodyPr/>
                  <a:lstStyle/>
                  <a:p>
                    <a:r>
                      <a:rPr lang="en-US"/>
                      <a:t>= </a:t>
                    </a:r>
                    <a:fld id="{E41B8047-FF0E-486A-A6CF-83D8948E8A5F}" type="SERIESNAME">
                      <a:rPr lang="en-US"/>
                      <a:pPr/>
                      <a:t>[NOM DE SÉRIE]</a:t>
                    </a:fld>
                    <a:endParaRPr lang="en-US"/>
                  </a:p>
                </c:rich>
              </c:tx>
              <c:dLblPos val="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795C-443B-A5D2-0901367AB09A}"/>
                </c:ext>
              </c:extLst>
            </c:dLbl>
            <c:spPr>
              <a:noFill/>
              <a:ln>
                <a:noFill/>
              </a:ln>
              <a:effectLst/>
            </c:spPr>
            <c:txPr>
              <a:bodyPr rot="0" spcFirstLastPara="1" vertOverflow="ellipsis" vert="horz" wrap="square" anchor="ctr" anchorCtr="1"/>
              <a:lstStyle/>
              <a:p>
                <a:pPr>
                  <a:defRPr sz="700" b="1" i="0" u="none" strike="noStrike" kern="1200" baseline="0">
                    <a:solidFill>
                      <a:schemeClr val="accent2">
                        <a:lumMod val="75000"/>
                      </a:schemeClr>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'4.6'!$C$65:$G$65</c:f>
              <c:strCache>
                <c:ptCount val="5"/>
                <c:pt idx="0">
                  <c:v>2016-2017</c:v>
                </c:pt>
                <c:pt idx="1">
                  <c:v>2017-2018</c:v>
                </c:pt>
                <c:pt idx="2">
                  <c:v>2018-2019</c:v>
                </c:pt>
                <c:pt idx="3">
                  <c:v>2019-2020</c:v>
                </c:pt>
                <c:pt idx="4">
                  <c:v>2020-2021</c:v>
                </c:pt>
              </c:strCache>
            </c:strRef>
          </c:cat>
          <c:val>
            <c:numRef>
              <c:f>'4.6'!$C$68:$G$68</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8-795C-443B-A5D2-0901367AB09A}"/>
            </c:ext>
          </c:extLst>
        </c:ser>
        <c:ser>
          <c:idx val="3"/>
          <c:order val="3"/>
          <c:tx>
            <c:strRef>
              <c:f>'4.6'!$B$69</c:f>
              <c:strCache>
                <c:ptCount val="1"/>
                <c:pt idx="0">
                  <c:v>DE</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'4.6'!$C$69:$G$69</c:f>
              <c:numCache>
                <c:formatCode>0</c:formatCode>
                <c:ptCount val="5"/>
                <c:pt idx="0">
                  <c:v>202.39879723393645</c:v>
                </c:pt>
                <c:pt idx="1">
                  <c:v>205.98262886023559</c:v>
                </c:pt>
                <c:pt idx="2">
                  <c:v>212.23154791779712</c:v>
                </c:pt>
                <c:pt idx="3">
                  <c:v>209.21915154853369</c:v>
                </c:pt>
                <c:pt idx="4">
                  <c:v>214.60680883116819</c:v>
                </c:pt>
              </c:numCache>
            </c:numRef>
          </c:val>
          <c:smooth val="0"/>
          <c:extLst>
            <c:ext xmlns:c16="http://schemas.microsoft.com/office/drawing/2014/chart" uri="{C3380CC4-5D6E-409C-BE32-E72D297353CC}">
              <c16:uniqueId val="{00000009-795C-443B-A5D2-0901367AB09A}"/>
            </c:ext>
          </c:extLst>
        </c:ser>
        <c:ser>
          <c:idx val="4"/>
          <c:order val="4"/>
          <c:tx>
            <c:strRef>
              <c:f>'4.6'!$B$70</c:f>
              <c:strCache>
                <c:ptCount val="1"/>
                <c:pt idx="0">
                  <c:v>IT</c:v>
                </c:pt>
              </c:strCache>
            </c:strRef>
          </c:tx>
          <c:spPr>
            <a:ln w="25400" cap="rnd">
              <a:noFill/>
              <a:round/>
            </a:ln>
            <a:effectLst/>
          </c:spPr>
          <c:marker>
            <c:symbol val="circle"/>
            <c:size val="5"/>
            <c:spPr>
              <a:solidFill>
                <a:schemeClr val="accent4"/>
              </a:solidFill>
              <a:ln w="6350">
                <a:solidFill>
                  <a:schemeClr val="bg1"/>
                </a:solidFill>
              </a:ln>
              <a:effectLst/>
            </c:spPr>
          </c:marker>
          <c:dLbls>
            <c:dLbl>
              <c:idx val="4"/>
              <c:layout>
                <c:manualLayout>
                  <c:x val="-1.0170199282320843E-16"/>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'4.6'!$C$70:$G$70</c:f>
              <c:numCache>
                <c:formatCode>0</c:formatCode>
                <c:ptCount val="5"/>
                <c:pt idx="0">
                  <c:v>98.85778891310612</c:v>
                </c:pt>
                <c:pt idx="1">
                  <c:v>101.32192242716998</c:v>
                </c:pt>
                <c:pt idx="2">
                  <c:v>103.191873759782</c:v>
                </c:pt>
                <c:pt idx="3">
                  <c:v>100.72858294994982</c:v>
                </c:pt>
                <c:pt idx="4">
                  <c:v>99.727104116248682</c:v>
                </c:pt>
              </c:numCache>
            </c:numRef>
          </c:val>
          <c:smooth val="0"/>
          <c:extLst>
            <c:ext xmlns:c16="http://schemas.microsoft.com/office/drawing/2014/chart" uri="{C3380CC4-5D6E-409C-BE32-E72D297353CC}">
              <c16:uniqueId val="{0000000B-795C-443B-A5D2-0901367AB09A}"/>
            </c:ext>
          </c:extLst>
        </c:ser>
        <c:ser>
          <c:idx val="5"/>
          <c:order val="5"/>
          <c:tx>
            <c:strRef>
              <c:f>'4.6'!$B$71</c:f>
              <c:strCache>
                <c:ptCount val="1"/>
                <c:pt idx="0">
                  <c:v>PL</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'4.6'!$C$71:$G$71</c:f>
              <c:numCache>
                <c:formatCode>0</c:formatCode>
                <c:ptCount val="5"/>
                <c:pt idx="0">
                  <c:v>67.307799420505305</c:v>
                </c:pt>
                <c:pt idx="1">
                  <c:v>67.211400094122354</c:v>
                </c:pt>
                <c:pt idx="2">
                  <c:v>70.024325790827078</c:v>
                </c:pt>
                <c:pt idx="3">
                  <c:v>73.120222164815857</c:v>
                </c:pt>
                <c:pt idx="4">
                  <c:v>74.281566195997158</c:v>
                </c:pt>
              </c:numCache>
            </c:numRef>
          </c:val>
          <c:smooth val="0"/>
          <c:extLst>
            <c:ext xmlns:c16="http://schemas.microsoft.com/office/drawing/2014/chart" uri="{C3380CC4-5D6E-409C-BE32-E72D297353CC}">
              <c16:uniqueId val="{0000000C-795C-443B-A5D2-0901367AB09A}"/>
            </c:ext>
          </c:extLst>
        </c:ser>
        <c:ser>
          <c:idx val="6"/>
          <c:order val="6"/>
          <c:tx>
            <c:strRef>
              <c:f>'4.6'!$B$72</c:f>
              <c:strCache>
                <c:ptCount val="1"/>
                <c:pt idx="0">
                  <c:v>PT</c:v>
                </c:pt>
              </c:strCache>
            </c:strRef>
          </c:tx>
          <c:spPr>
            <a:ln w="25400" cap="rnd">
              <a:noFill/>
              <a:round/>
            </a:ln>
            <a:effectLst/>
          </c:spPr>
          <c:marker>
            <c:symbol val="circle"/>
            <c:size val="5"/>
            <c:spPr>
              <a:solidFill>
                <a:schemeClr val="accent4"/>
              </a:solidFill>
              <a:ln w="6350">
                <a:solidFill>
                  <a:schemeClr val="bg1"/>
                </a:solidFill>
              </a:ln>
              <a:effectLst/>
            </c:spPr>
          </c:marker>
          <c:dLbls>
            <c:dLbl>
              <c:idx val="0"/>
              <c:layout>
                <c:manualLayout>
                  <c:x val="0"/>
                  <c:y val="8.94331557580516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795C-443B-A5D2-0901367AB09A}"/>
                </c:ext>
              </c:extLst>
            </c:dLbl>
            <c:dLbl>
              <c:idx val="1"/>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95C-443B-A5D2-0901367AB09A}"/>
                </c:ext>
              </c:extLst>
            </c:dLbl>
            <c:dLbl>
              <c:idx val="4"/>
              <c:layout>
                <c:manualLayout>
                  <c:x val="-1.0170199282320843E-16"/>
                  <c:y val="-8.9433155758052441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795C-443B-A5D2-0901367AB09A}"/>
                </c:ext>
              </c:extLst>
            </c:dLbl>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6350" cap="flat" cmpd="sng" algn="ctr">
                      <a:solidFill>
                        <a:schemeClr val="accent4"/>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'4.6'!$C$72:$G$72</c:f>
              <c:numCache>
                <c:formatCode>0</c:formatCode>
                <c:ptCount val="5"/>
                <c:pt idx="0">
                  <c:v>111.91934556033209</c:v>
                </c:pt>
                <c:pt idx="1">
                  <c:v>110.06880836624129</c:v>
                </c:pt>
                <c:pt idx="2">
                  <c:v>109.71470975400241</c:v>
                </c:pt>
                <c:pt idx="3">
                  <c:v>106.47075873567435</c:v>
                </c:pt>
                <c:pt idx="4">
                  <c:v>102.96781929333775</c:v>
                </c:pt>
              </c:numCache>
            </c:numRef>
          </c:val>
          <c:smooth val="0"/>
          <c:extLst>
            <c:ext xmlns:c16="http://schemas.microsoft.com/office/drawing/2014/chart" uri="{C3380CC4-5D6E-409C-BE32-E72D297353CC}">
              <c16:uniqueId val="{00000010-795C-443B-A5D2-0901367AB09A}"/>
            </c:ext>
          </c:extLst>
        </c:ser>
        <c:ser>
          <c:idx val="7"/>
          <c:order val="7"/>
          <c:tx>
            <c:strRef>
              <c:f>'4.6'!$B$73</c:f>
              <c:strCache>
                <c:ptCount val="1"/>
                <c:pt idx="0">
                  <c:v>ES</c:v>
                </c:pt>
              </c:strCache>
            </c:strRef>
          </c:tx>
          <c:spPr>
            <a:ln w="25400" cap="rnd">
              <a:noFill/>
              <a:round/>
            </a:ln>
            <a:effectLst/>
          </c:spPr>
          <c:marker>
            <c:symbol val="circle"/>
            <c:size val="5"/>
            <c:spPr>
              <a:solidFill>
                <a:schemeClr val="accent4"/>
              </a:solidFill>
              <a:ln w="6350">
                <a:solidFill>
                  <a:schemeClr val="bg1"/>
                </a:solidFill>
              </a:ln>
              <a:effectLst/>
            </c:spPr>
          </c:marker>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'4.6'!$C$65:$G$65</c:f>
              <c:strCache>
                <c:ptCount val="5"/>
                <c:pt idx="0">
                  <c:v>2016-2017</c:v>
                </c:pt>
                <c:pt idx="1">
                  <c:v>2017-2018</c:v>
                </c:pt>
                <c:pt idx="2">
                  <c:v>2018-2019</c:v>
                </c:pt>
                <c:pt idx="3">
                  <c:v>2019-2020</c:v>
                </c:pt>
                <c:pt idx="4">
                  <c:v>2020-2021</c:v>
                </c:pt>
              </c:strCache>
            </c:strRef>
          </c:cat>
          <c:val>
            <c:numRef>
              <c:f>'4.6'!$C$73:$G$73</c:f>
              <c:numCache>
                <c:formatCode>0</c:formatCode>
                <c:ptCount val="5"/>
                <c:pt idx="0">
                  <c:v>132.38051803444583</c:v>
                </c:pt>
                <c:pt idx="1">
                  <c:v>133.53498643236418</c:v>
                </c:pt>
                <c:pt idx="2">
                  <c:v>136.65546565204033</c:v>
                </c:pt>
                <c:pt idx="3">
                  <c:v>132.34064213959653</c:v>
                </c:pt>
                <c:pt idx="4">
                  <c:v>130.82406685718047</c:v>
                </c:pt>
              </c:numCache>
            </c:numRef>
          </c:val>
          <c:smooth val="0"/>
          <c:extLst>
            <c:ext xmlns:c16="http://schemas.microsoft.com/office/drawing/2014/chart" uri="{C3380CC4-5D6E-409C-BE32-E72D297353CC}">
              <c16:uniqueId val="{00000011-795C-443B-A5D2-0901367AB09A}"/>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88396581196581192"/>
          <c:h val="0.87282273085436524"/>
        </c:manualLayout>
      </c:layout>
      <c:lineChart>
        <c:grouping val="standard"/>
        <c:varyColors val="0"/>
        <c:ser>
          <c:idx val="0"/>
          <c:order val="0"/>
          <c:tx>
            <c:strRef>
              <c:f>'4.6'!$C$28</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1-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2-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3-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4-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5-08B3-4355-B216-84E210E9D9B1}"/>
                </c:ext>
              </c:extLst>
            </c:dLbl>
            <c:dLbl>
              <c:idx val="6"/>
              <c:layout>
                <c:manualLayout>
                  <c:x val="-1.4178990065896199E-16"/>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8B3-4355-B216-84E210E9D9B1}"/>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'4.6'!$C$29:$C$35</c:f>
              <c:numCache>
                <c:formatCode>0</c:formatCode>
                <c:ptCount val="7"/>
                <c:pt idx="0">
                  <c:v>100</c:v>
                </c:pt>
                <c:pt idx="1">
                  <c:v>99.837669057152155</c:v>
                </c:pt>
                <c:pt idx="2">
                  <c:v>104.14591605147929</c:v>
                </c:pt>
                <c:pt idx="3">
                  <c:v>103.78372432046979</c:v>
                </c:pt>
                <c:pt idx="4">
                  <c:v>103.10391652113694</c:v>
                </c:pt>
                <c:pt idx="5">
                  <c:v>103.79342587664213</c:v>
                </c:pt>
                <c:pt idx="6">
                  <c:v>103.73276048551067</c:v>
                </c:pt>
              </c:numCache>
            </c:numRef>
          </c:val>
          <c:smooth val="0"/>
          <c:extLst>
            <c:ext xmlns:c16="http://schemas.microsoft.com/office/drawing/2014/chart" uri="{C3380CC4-5D6E-409C-BE32-E72D297353CC}">
              <c16:uniqueId val="{00000007-08B3-4355-B216-84E210E9D9B1}"/>
            </c:ext>
          </c:extLst>
        </c:ser>
        <c:ser>
          <c:idx val="1"/>
          <c:order val="1"/>
          <c:tx>
            <c:strRef>
              <c:f>'4.6'!$D$28</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8-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09-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0A-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0B-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0C-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0D-08B3-4355-B216-84E210E9D9B1}"/>
                </c:ext>
              </c:extLst>
            </c:dLbl>
            <c:dLbl>
              <c:idx val="6"/>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'4.6'!$D$29:$D$35</c:f>
              <c:numCache>
                <c:formatCode>0</c:formatCode>
                <c:ptCount val="7"/>
                <c:pt idx="0">
                  <c:v>100</c:v>
                </c:pt>
                <c:pt idx="1">
                  <c:v>101.55890703135478</c:v>
                </c:pt>
                <c:pt idx="2">
                  <c:v>102.62640927946103</c:v>
                </c:pt>
                <c:pt idx="3">
                  <c:v>103.18553995891413</c:v>
                </c:pt>
                <c:pt idx="4">
                  <c:v>104.24262620241626</c:v>
                </c:pt>
                <c:pt idx="5">
                  <c:v>106.73918762680707</c:v>
                </c:pt>
                <c:pt idx="6">
                  <c:v>109.25272244137209</c:v>
                </c:pt>
              </c:numCache>
            </c:numRef>
          </c:val>
          <c:smooth val="0"/>
          <c:extLst>
            <c:ext xmlns:c16="http://schemas.microsoft.com/office/drawing/2014/chart" uri="{C3380CC4-5D6E-409C-BE32-E72D297353CC}">
              <c16:uniqueId val="{0000000F-08B3-4355-B216-84E210E9D9B1}"/>
            </c:ext>
          </c:extLst>
        </c:ser>
        <c:ser>
          <c:idx val="3"/>
          <c:order val="2"/>
          <c:tx>
            <c:strRef>
              <c:f>'4.6'!$F$28</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7-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18-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19-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1A-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1B-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1C-08B3-4355-B216-84E210E9D9B1}"/>
                </c:ext>
              </c:extLst>
            </c:dLbl>
            <c:dLbl>
              <c:idx val="6"/>
              <c:layout>
                <c:manualLayout>
                  <c:x val="0"/>
                  <c:y val="4.973703987853105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'4.6'!$F$29:$F$35</c:f>
              <c:numCache>
                <c:formatCode>0</c:formatCode>
                <c:ptCount val="7"/>
                <c:pt idx="0">
                  <c:v>99.999999999999986</c:v>
                </c:pt>
                <c:pt idx="1">
                  <c:v>99.868695151825079</c:v>
                </c:pt>
                <c:pt idx="2">
                  <c:v>99.284043496929257</c:v>
                </c:pt>
                <c:pt idx="3">
                  <c:v>100.84122873312917</c:v>
                </c:pt>
                <c:pt idx="4">
                  <c:v>101.28445477320629</c:v>
                </c:pt>
                <c:pt idx="5">
                  <c:v>102.00775791779584</c:v>
                </c:pt>
                <c:pt idx="6">
                  <c:v>101.42150644153233</c:v>
                </c:pt>
              </c:numCache>
            </c:numRef>
          </c:val>
          <c:smooth val="0"/>
          <c:extLst>
            <c:ext xmlns:c16="http://schemas.microsoft.com/office/drawing/2014/chart" uri="{C3380CC4-5D6E-409C-BE32-E72D297353CC}">
              <c16:uniqueId val="{0000001E-08B3-4355-B216-84E210E9D9B1}"/>
            </c:ext>
          </c:extLst>
        </c:ser>
        <c:ser>
          <c:idx val="4"/>
          <c:order val="3"/>
          <c:tx>
            <c:strRef>
              <c:f>'4.6'!$H$28</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F-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0-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1-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2-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3-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4-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'4.6'!$H$29:$H$35</c:f>
              <c:numCache>
                <c:formatCode>0</c:formatCode>
                <c:ptCount val="7"/>
                <c:pt idx="0">
                  <c:v>100</c:v>
                </c:pt>
                <c:pt idx="1">
                  <c:v>100.73169135100571</c:v>
                </c:pt>
                <c:pt idx="2">
                  <c:v>100.89886442189373</c:v>
                </c:pt>
                <c:pt idx="3">
                  <c:v>101.53983837180846</c:v>
                </c:pt>
                <c:pt idx="4">
                  <c:v>105.71716007223603</c:v>
                </c:pt>
                <c:pt idx="5">
                  <c:v>114.75926505094175</c:v>
                </c:pt>
                <c:pt idx="6">
                  <c:v>118.35647772692928</c:v>
                </c:pt>
              </c:numCache>
            </c:numRef>
          </c:val>
          <c:smooth val="0"/>
          <c:extLst>
            <c:ext xmlns:c16="http://schemas.microsoft.com/office/drawing/2014/chart" uri="{C3380CC4-5D6E-409C-BE32-E72D297353CC}">
              <c16:uniqueId val="{00000025-08B3-4355-B216-84E210E9D9B1}"/>
            </c:ext>
          </c:extLst>
        </c:ser>
        <c:ser>
          <c:idx val="5"/>
          <c:order val="4"/>
          <c:tx>
            <c:strRef>
              <c:f>'4.6'!$E$28</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2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2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2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2B-08B3-4355-B216-84E210E9D9B1}"/>
                </c:ext>
              </c:extLst>
            </c:dLbl>
            <c:dLbl>
              <c:idx val="6"/>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'4.6'!$E$29:$E$35</c:f>
              <c:numCache>
                <c:formatCode>0</c:formatCode>
                <c:ptCount val="7"/>
                <c:pt idx="0">
                  <c:v>100</c:v>
                </c:pt>
                <c:pt idx="1">
                  <c:v>101.2759915533405</c:v>
                </c:pt>
                <c:pt idx="2">
                  <c:v>101.56210822275715</c:v>
                </c:pt>
                <c:pt idx="3">
                  <c:v>101.59149796781715</c:v>
                </c:pt>
                <c:pt idx="4">
                  <c:v>102.94269344223794</c:v>
                </c:pt>
                <c:pt idx="5">
                  <c:v>104.73686841199572</c:v>
                </c:pt>
                <c:pt idx="6">
                  <c:v>105.44353140673304</c:v>
                </c:pt>
              </c:numCache>
            </c:numRef>
          </c:val>
          <c:smooth val="0"/>
          <c:extLst>
            <c:ext xmlns:c16="http://schemas.microsoft.com/office/drawing/2014/chart" uri="{C3380CC4-5D6E-409C-BE32-E72D297353CC}">
              <c16:uniqueId val="{0000002D-08B3-4355-B216-84E210E9D9B1}"/>
            </c:ext>
          </c:extLst>
        </c:ser>
        <c:ser>
          <c:idx val="8"/>
          <c:order val="5"/>
          <c:tx>
            <c:strRef>
              <c:f>'4.6'!$J$28</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2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3-08B3-4355-B216-84E210E9D9B1}"/>
                </c:ext>
              </c:extLst>
            </c:dLbl>
            <c:dLbl>
              <c:idx val="6"/>
              <c:layout>
                <c:manualLayout>
                  <c:x val="0"/>
                  <c:y val="3.481592791497228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4-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'4.6'!$J$29:$J$35</c:f>
              <c:numCache>
                <c:formatCode>0</c:formatCode>
                <c:ptCount val="7"/>
                <c:pt idx="0">
                  <c:v>100</c:v>
                </c:pt>
                <c:pt idx="1">
                  <c:v>100.06766214334108</c:v>
                </c:pt>
                <c:pt idx="2">
                  <c:v>99.4548267789541</c:v>
                </c:pt>
                <c:pt idx="3">
                  <c:v>98.346845151368015</c:v>
                </c:pt>
                <c:pt idx="4">
                  <c:v>98.412050457997324</c:v>
                </c:pt>
                <c:pt idx="5">
                  <c:v>98.640812637203268</c:v>
                </c:pt>
                <c:pt idx="6">
                  <c:v>100.94718669225917</c:v>
                </c:pt>
              </c:numCache>
            </c:numRef>
          </c:val>
          <c:smooth val="0"/>
          <c:extLst>
            <c:ext xmlns:c16="http://schemas.microsoft.com/office/drawing/2014/chart" uri="{C3380CC4-5D6E-409C-BE32-E72D297353CC}">
              <c16:uniqueId val="{00000035-08B3-4355-B216-84E210E9D9B1}"/>
            </c:ext>
          </c:extLst>
        </c:ser>
        <c:ser>
          <c:idx val="6"/>
          <c:order val="6"/>
          <c:tx>
            <c:strRef>
              <c:f>'4.6'!$I$28</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6-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7-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38-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39-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3A-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3B-08B3-4355-B216-84E210E9D9B1}"/>
                </c:ext>
              </c:extLst>
            </c:dLbl>
            <c:dLbl>
              <c:idx val="6"/>
              <c:layout>
                <c:manualLayout>
                  <c:x val="0"/>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08B3-4355-B216-84E210E9D9B1}"/>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'4.6'!$B$29:$B$35</c:f>
              <c:strCache>
                <c:ptCount val="7"/>
                <c:pt idx="0">
                  <c:v>2014-2015</c:v>
                </c:pt>
                <c:pt idx="1">
                  <c:v>2015-2016</c:v>
                </c:pt>
                <c:pt idx="2">
                  <c:v>2016-2017</c:v>
                </c:pt>
                <c:pt idx="3">
                  <c:v>2017-2018</c:v>
                </c:pt>
                <c:pt idx="4">
                  <c:v>2018-2019</c:v>
                </c:pt>
                <c:pt idx="5">
                  <c:v>2019-2020</c:v>
                </c:pt>
                <c:pt idx="6">
                  <c:v>2020-2021</c:v>
                </c:pt>
              </c:strCache>
            </c:strRef>
          </c:cat>
          <c:val>
            <c:numRef>
              <c:f>'4.6'!$I$29:$I$35</c:f>
              <c:numCache>
                <c:formatCode>0</c:formatCode>
                <c:ptCount val="7"/>
                <c:pt idx="0">
                  <c:v>100</c:v>
                </c:pt>
                <c:pt idx="1">
                  <c:v>106.02651854712795</c:v>
                </c:pt>
                <c:pt idx="2">
                  <c:v>106.70697733296842</c:v>
                </c:pt>
                <c:pt idx="3">
                  <c:v>105.32206228691213</c:v>
                </c:pt>
                <c:pt idx="4">
                  <c:v>104.14808412373333</c:v>
                </c:pt>
                <c:pt idx="5">
                  <c:v>103.55132565983794</c:v>
                </c:pt>
                <c:pt idx="6">
                  <c:v>102.78594664342313</c:v>
                </c:pt>
              </c:numCache>
            </c:numRef>
          </c:val>
          <c:smooth val="0"/>
          <c:extLst>
            <c:ext xmlns:c16="http://schemas.microsoft.com/office/drawing/2014/chart" uri="{C3380CC4-5D6E-409C-BE32-E72D297353CC}">
              <c16:uniqueId val="{0000003D-08B3-4355-B216-84E210E9D9B1}"/>
            </c:ext>
          </c:extLst>
        </c:ser>
        <c:ser>
          <c:idx val="7"/>
          <c:order val="7"/>
          <c:tx>
            <c:strRef>
              <c:f>'4.6'!$G$28</c:f>
              <c:strCache>
                <c:ptCount val="1"/>
                <c:pt idx="0">
                  <c:v>AT</c:v>
                </c:pt>
              </c:strCache>
            </c:strRef>
          </c:tx>
          <c:spPr>
            <a:ln w="12700" cmpd="thinThick">
              <a:solidFill>
                <a:schemeClr val="accent2"/>
              </a:solidFill>
              <a:prstDash val="dash"/>
            </a:ln>
          </c:spPr>
          <c:marker>
            <c:symbol val="diamond"/>
            <c:size val="3"/>
            <c:spPr>
              <a:solidFill>
                <a:schemeClr val="accent2"/>
              </a:solidFill>
              <a:ln w="12700">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E-08B3-4355-B216-84E210E9D9B1}"/>
                </c:ext>
              </c:extLst>
            </c:dLbl>
            <c:dLbl>
              <c:idx val="1"/>
              <c:delete val="1"/>
              <c:extLst>
                <c:ext xmlns:c15="http://schemas.microsoft.com/office/drawing/2012/chart" uri="{CE6537A1-D6FC-4f65-9D91-7224C49458BB}"/>
                <c:ext xmlns:c16="http://schemas.microsoft.com/office/drawing/2014/chart" uri="{C3380CC4-5D6E-409C-BE32-E72D297353CC}">
                  <c16:uniqueId val="{0000003F-08B3-4355-B216-84E210E9D9B1}"/>
                </c:ext>
              </c:extLst>
            </c:dLbl>
            <c:dLbl>
              <c:idx val="2"/>
              <c:delete val="1"/>
              <c:extLst>
                <c:ext xmlns:c15="http://schemas.microsoft.com/office/drawing/2012/chart" uri="{CE6537A1-D6FC-4f65-9D91-7224C49458BB}"/>
                <c:ext xmlns:c16="http://schemas.microsoft.com/office/drawing/2014/chart" uri="{C3380CC4-5D6E-409C-BE32-E72D297353CC}">
                  <c16:uniqueId val="{00000040-08B3-4355-B216-84E210E9D9B1}"/>
                </c:ext>
              </c:extLst>
            </c:dLbl>
            <c:dLbl>
              <c:idx val="3"/>
              <c:delete val="1"/>
              <c:extLst>
                <c:ext xmlns:c15="http://schemas.microsoft.com/office/drawing/2012/chart" uri="{CE6537A1-D6FC-4f65-9D91-7224C49458BB}"/>
                <c:ext xmlns:c16="http://schemas.microsoft.com/office/drawing/2014/chart" uri="{C3380CC4-5D6E-409C-BE32-E72D297353CC}">
                  <c16:uniqueId val="{00000041-08B3-4355-B216-84E210E9D9B1}"/>
                </c:ext>
              </c:extLst>
            </c:dLbl>
            <c:dLbl>
              <c:idx val="4"/>
              <c:delete val="1"/>
              <c:extLst>
                <c:ext xmlns:c15="http://schemas.microsoft.com/office/drawing/2012/chart" uri="{CE6537A1-D6FC-4f65-9D91-7224C49458BB}"/>
                <c:ext xmlns:c16="http://schemas.microsoft.com/office/drawing/2014/chart" uri="{C3380CC4-5D6E-409C-BE32-E72D297353CC}">
                  <c16:uniqueId val="{00000042-08B3-4355-B216-84E210E9D9B1}"/>
                </c:ext>
              </c:extLst>
            </c:dLbl>
            <c:dLbl>
              <c:idx val="5"/>
              <c:delete val="1"/>
              <c:extLst>
                <c:ext xmlns:c15="http://schemas.microsoft.com/office/drawing/2012/chart" uri="{CE6537A1-D6FC-4f65-9D91-7224C49458BB}"/>
                <c:ext xmlns:c16="http://schemas.microsoft.com/office/drawing/2014/chart" uri="{C3380CC4-5D6E-409C-BE32-E72D297353CC}">
                  <c16:uniqueId val="{00000043-08B3-4355-B216-84E210E9D9B1}"/>
                </c:ext>
              </c:extLst>
            </c:dLbl>
            <c:dLbl>
              <c:idx val="6"/>
              <c:layout>
                <c:manualLayout>
                  <c:x val="2.99680527525422E-3"/>
                  <c:y val="-1.66153043613117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08B3-4355-B216-84E210E9D9B1}"/>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'4.6'!$G$29:$G$35</c:f>
              <c:numCache>
                <c:formatCode>0</c:formatCode>
                <c:ptCount val="7"/>
                <c:pt idx="0">
                  <c:v>100</c:v>
                </c:pt>
                <c:pt idx="1">
                  <c:v>108.25512949434585</c:v>
                </c:pt>
                <c:pt idx="2">
                  <c:v>108.17609512210372</c:v>
                </c:pt>
                <c:pt idx="3">
                  <c:v>108.32581833511111</c:v>
                </c:pt>
                <c:pt idx="4">
                  <c:v>109.34517773226699</c:v>
                </c:pt>
                <c:pt idx="5">
                  <c:v>111.11828921330358</c:v>
                </c:pt>
                <c:pt idx="6">
                  <c:v>111.08733609809545</c:v>
                </c:pt>
              </c:numCache>
            </c:numRef>
          </c:val>
          <c:smooth val="0"/>
          <c:extLst>
            <c:ext xmlns:c16="http://schemas.microsoft.com/office/drawing/2014/chart" uri="{C3380CC4-5D6E-409C-BE32-E72D297353CC}">
              <c16:uniqueId val="{00000045-08B3-4355-B216-84E210E9D9B1}"/>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pPr>
            <a:r>
              <a:rPr lang="fr-FR" sz="700"/>
              <a:t>CITE 2</a:t>
            </a:r>
          </a:p>
        </c:rich>
      </c:tx>
      <c:layout>
        <c:manualLayout>
          <c:xMode val="edge"/>
          <c:yMode val="edge"/>
          <c:x val="0.48209041053363627"/>
          <c:y val="0"/>
        </c:manualLayout>
      </c:layout>
      <c:overlay val="0"/>
    </c:title>
    <c:autoTitleDeleted val="0"/>
    <c:plotArea>
      <c:layout>
        <c:manualLayout>
          <c:layoutTarget val="inner"/>
          <c:xMode val="edge"/>
          <c:yMode val="edge"/>
          <c:x val="7.4458485958485962E-2"/>
          <c:y val="6.8388095238095234E-2"/>
          <c:w val="0.90768711843711847"/>
          <c:h val="0.86374473844572863"/>
        </c:manualLayout>
      </c:layout>
      <c:lineChart>
        <c:grouping val="standard"/>
        <c:varyColors val="0"/>
        <c:ser>
          <c:idx val="0"/>
          <c:order val="0"/>
          <c:tx>
            <c:strRef>
              <c:f>'4.6'!$C$37</c:f>
              <c:strCache>
                <c:ptCount val="1"/>
                <c:pt idx="0">
                  <c:v>FR</c:v>
                </c:pt>
              </c:strCache>
            </c:strRef>
          </c:tx>
          <c:spPr>
            <a:ln w="12700" cmpd="sng">
              <a:solidFill>
                <a:schemeClr val="accent4">
                  <a:lumMod val="75000"/>
                </a:schemeClr>
              </a:solidFill>
            </a:ln>
          </c:spPr>
          <c:marker>
            <c:symbol val="diamond"/>
            <c:size val="4"/>
            <c:spPr>
              <a:solidFill>
                <a:schemeClr val="bg1"/>
              </a:solidFill>
              <a:ln w="1270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1-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2-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3-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4-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5-61EA-4D45-9C28-92DAFA440ADB}"/>
                </c:ext>
              </c:extLst>
            </c:dLbl>
            <c:spPr>
              <a:noFill/>
              <a:ln>
                <a:noFill/>
              </a:ln>
              <a:effectLst/>
            </c:spPr>
            <c:txPr>
              <a:bodyPr wrap="square" lIns="38100" tIns="19050" rIns="38100" bIns="19050" anchor="ctr">
                <a:spAutoFit/>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'4.6'!$C$38:$C$44</c:f>
              <c:numCache>
                <c:formatCode>0</c:formatCode>
                <c:ptCount val="7"/>
                <c:pt idx="0">
                  <c:v>100</c:v>
                </c:pt>
                <c:pt idx="1">
                  <c:v>99.838991210638326</c:v>
                </c:pt>
                <c:pt idx="2">
                  <c:v>101.46303139428547</c:v>
                </c:pt>
                <c:pt idx="3">
                  <c:v>101.22467064306126</c:v>
                </c:pt>
                <c:pt idx="4">
                  <c:v>100.56320459710645</c:v>
                </c:pt>
                <c:pt idx="5">
                  <c:v>104.59307165545631</c:v>
                </c:pt>
                <c:pt idx="6">
                  <c:v>104.49059245560643</c:v>
                </c:pt>
              </c:numCache>
            </c:numRef>
          </c:val>
          <c:smooth val="0"/>
          <c:extLst>
            <c:ext xmlns:c16="http://schemas.microsoft.com/office/drawing/2014/chart" uri="{C3380CC4-5D6E-409C-BE32-E72D297353CC}">
              <c16:uniqueId val="{00000006-61EA-4D45-9C28-92DAFA440ADB}"/>
            </c:ext>
          </c:extLst>
        </c:ser>
        <c:ser>
          <c:idx val="1"/>
          <c:order val="1"/>
          <c:tx>
            <c:strRef>
              <c:f>'4.6'!$D$37</c:f>
              <c:strCache>
                <c:ptCount val="1"/>
                <c:pt idx="0">
                  <c:v>DE</c:v>
                </c:pt>
              </c:strCache>
            </c:strRef>
          </c:tx>
          <c:spPr>
            <a:ln w="12700">
              <a:solidFill>
                <a:schemeClr val="accent4">
                  <a:lumMod val="75000"/>
                </a:schemeClr>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7-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08-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09-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0A-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0B-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0C-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'4.6'!$D$38:$D$44</c:f>
              <c:numCache>
                <c:formatCode>0</c:formatCode>
                <c:ptCount val="7"/>
                <c:pt idx="0">
                  <c:v>100</c:v>
                </c:pt>
                <c:pt idx="1">
                  <c:v>101.6602156757002</c:v>
                </c:pt>
                <c:pt idx="2">
                  <c:v>102.79440376766046</c:v>
                </c:pt>
                <c:pt idx="3">
                  <c:v>103.39613016145678</c:v>
                </c:pt>
                <c:pt idx="4">
                  <c:v>104.55023285281567</c:v>
                </c:pt>
                <c:pt idx="5">
                  <c:v>107.69733580863756</c:v>
                </c:pt>
                <c:pt idx="6">
                  <c:v>109.57885241689746</c:v>
                </c:pt>
              </c:numCache>
            </c:numRef>
          </c:val>
          <c:smooth val="0"/>
          <c:extLst>
            <c:ext xmlns:c16="http://schemas.microsoft.com/office/drawing/2014/chart" uri="{C3380CC4-5D6E-409C-BE32-E72D297353CC}">
              <c16:uniqueId val="{0000000D-61EA-4D45-9C28-92DAFA440ADB}"/>
            </c:ext>
          </c:extLst>
        </c:ser>
        <c:ser>
          <c:idx val="3"/>
          <c:order val="2"/>
          <c:tx>
            <c:strRef>
              <c:f>'4.6'!$F$37</c:f>
              <c:strCache>
                <c:ptCount val="1"/>
                <c:pt idx="0">
                  <c:v>IT</c:v>
                </c:pt>
              </c:strCache>
            </c:strRef>
          </c:tx>
          <c:spPr>
            <a:ln w="12700">
              <a:solidFill>
                <a:schemeClr val="accent4">
                  <a:lumMod val="75000"/>
                </a:schemeClr>
              </a:solidFill>
              <a:prstDash val="dash"/>
            </a:ln>
          </c:spPr>
          <c:marker>
            <c:symbol val="diamond"/>
            <c:size val="3"/>
            <c:spPr>
              <a:solidFill>
                <a:schemeClr val="accent4">
                  <a:lumMod val="75000"/>
                </a:schemeClr>
              </a:solidFill>
              <a:ln>
                <a:solidFill>
                  <a:schemeClr val="accent4">
                    <a:lumMod val="75000"/>
                  </a:schemeClr>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6-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7-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8-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19-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1A-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1B-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'4.6'!$F$38:$F$44</c:f>
              <c:numCache>
                <c:formatCode>0</c:formatCode>
                <c:ptCount val="7"/>
                <c:pt idx="0">
                  <c:v>100</c:v>
                </c:pt>
                <c:pt idx="1">
                  <c:v>99.868675458821983</c:v>
                </c:pt>
                <c:pt idx="2">
                  <c:v>99.284023919213013</c:v>
                </c:pt>
                <c:pt idx="3">
                  <c:v>100.73356856582583</c:v>
                </c:pt>
                <c:pt idx="4">
                  <c:v>101.2082768815128</c:v>
                </c:pt>
                <c:pt idx="5">
                  <c:v>101.79003729597709</c:v>
                </c:pt>
                <c:pt idx="6">
                  <c:v>101.2050370876422</c:v>
                </c:pt>
              </c:numCache>
            </c:numRef>
          </c:val>
          <c:smooth val="0"/>
          <c:extLst>
            <c:ext xmlns:c16="http://schemas.microsoft.com/office/drawing/2014/chart" uri="{C3380CC4-5D6E-409C-BE32-E72D297353CC}">
              <c16:uniqueId val="{0000001C-61EA-4D45-9C28-92DAFA440ADB}"/>
            </c:ext>
          </c:extLst>
        </c:ser>
        <c:ser>
          <c:idx val="4"/>
          <c:order val="3"/>
          <c:tx>
            <c:strRef>
              <c:f>'4.6'!$H$37</c:f>
              <c:strCache>
                <c:ptCount val="1"/>
                <c:pt idx="0">
                  <c:v>PL</c:v>
                </c:pt>
              </c:strCache>
            </c:strRef>
          </c:tx>
          <c:spPr>
            <a:ln w="12700">
              <a:solidFill>
                <a:schemeClr val="accent2"/>
              </a:solidFill>
              <a:prstDash val="sysDot"/>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D-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1E-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1F-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0-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1-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2-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'4.6'!$H$38:$H$44</c:f>
              <c:numCache>
                <c:formatCode>0</c:formatCode>
                <c:ptCount val="7"/>
                <c:pt idx="0">
                  <c:v>100</c:v>
                </c:pt>
                <c:pt idx="1">
                  <c:v>100.73169135100571</c:v>
                </c:pt>
                <c:pt idx="2">
                  <c:v>100.89886442189373</c:v>
                </c:pt>
                <c:pt idx="3">
                  <c:v>101.53983837180846</c:v>
                </c:pt>
                <c:pt idx="4">
                  <c:v>105.71716007223603</c:v>
                </c:pt>
                <c:pt idx="5">
                  <c:v>114.75926505094175</c:v>
                </c:pt>
                <c:pt idx="6">
                  <c:v>118.35647772692928</c:v>
                </c:pt>
              </c:numCache>
            </c:numRef>
          </c:val>
          <c:smooth val="0"/>
          <c:extLst>
            <c:ext xmlns:c16="http://schemas.microsoft.com/office/drawing/2014/chart" uri="{C3380CC4-5D6E-409C-BE32-E72D297353CC}">
              <c16:uniqueId val="{00000023-61EA-4D45-9C28-92DAFA440ADB}"/>
            </c:ext>
          </c:extLst>
        </c:ser>
        <c:ser>
          <c:idx val="5"/>
          <c:order val="4"/>
          <c:tx>
            <c:strRef>
              <c:f>'4.6'!$E$37</c:f>
              <c:strCache>
                <c:ptCount val="1"/>
                <c:pt idx="0">
                  <c:v>ES</c:v>
                </c:pt>
              </c:strCache>
            </c:strRef>
          </c:tx>
          <c:spPr>
            <a:ln w="12700">
              <a:solidFill>
                <a:schemeClr val="accent4">
                  <a:lumMod val="75000"/>
                </a:schemeClr>
              </a:solidFill>
              <a:prstDash val="sys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4-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5-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6-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7-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8-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29-61EA-4D45-9C28-92DAFA440ADB}"/>
                </c:ext>
              </c:extLst>
            </c:dLbl>
            <c:dLbl>
              <c:idx val="6"/>
              <c:layout>
                <c:manualLayout>
                  <c:x val="-1.4240201664004807E-16"/>
                  <c:y val="-9.551820317473926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1D7-4721-A6CB-0541D030252D}"/>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'4.6'!$E$38:$E$44</c:f>
              <c:numCache>
                <c:formatCode>0</c:formatCode>
                <c:ptCount val="7"/>
                <c:pt idx="0">
                  <c:v>100</c:v>
                </c:pt>
                <c:pt idx="1">
                  <c:v>101.06787473965905</c:v>
                </c:pt>
                <c:pt idx="2">
                  <c:v>101.46219990295484</c:v>
                </c:pt>
                <c:pt idx="3">
                  <c:v>101.44799930733582</c:v>
                </c:pt>
                <c:pt idx="4">
                  <c:v>102.9066917321417</c:v>
                </c:pt>
                <c:pt idx="5">
                  <c:v>104.72040741935785</c:v>
                </c:pt>
                <c:pt idx="6">
                  <c:v>105.45546506699826</c:v>
                </c:pt>
              </c:numCache>
            </c:numRef>
          </c:val>
          <c:smooth val="0"/>
          <c:extLst>
            <c:ext xmlns:c16="http://schemas.microsoft.com/office/drawing/2014/chart" uri="{C3380CC4-5D6E-409C-BE32-E72D297353CC}">
              <c16:uniqueId val="{0000002A-61EA-4D45-9C28-92DAFA440ADB}"/>
            </c:ext>
          </c:extLst>
        </c:ser>
        <c:ser>
          <c:idx val="8"/>
          <c:order val="5"/>
          <c:tx>
            <c:strRef>
              <c:f>'4.6'!$J$37</c:f>
              <c:strCache>
                <c:ptCount val="1"/>
                <c:pt idx="0">
                  <c:v>FI</c:v>
                </c:pt>
              </c:strCache>
            </c:strRef>
          </c:tx>
          <c:spPr>
            <a:ln w="12700">
              <a:solidFill>
                <a:schemeClr val="accent2"/>
              </a:solidFill>
              <a:prstDash val="dash"/>
            </a:ln>
          </c:spPr>
          <c:marker>
            <c:symbol val="diamond"/>
            <c:size val="3"/>
            <c:spPr>
              <a:solidFill>
                <a:schemeClr val="accent2"/>
              </a:solidFill>
              <a:ln>
                <a:solidFill>
                  <a:schemeClr val="accent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B-61EA-4D45-9C28-92DAFA440ADB}"/>
                </c:ext>
              </c:extLst>
            </c:dLbl>
            <c:dLbl>
              <c:idx val="1"/>
              <c:delete val="1"/>
              <c:extLst>
                <c:ext xmlns:c15="http://schemas.microsoft.com/office/drawing/2012/chart" uri="{CE6537A1-D6FC-4f65-9D91-7224C49458BB}"/>
                <c:ext xmlns:c16="http://schemas.microsoft.com/office/drawing/2014/chart" uri="{C3380CC4-5D6E-409C-BE32-E72D297353CC}">
                  <c16:uniqueId val="{0000002C-61EA-4D45-9C28-92DAFA440ADB}"/>
                </c:ext>
              </c:extLst>
            </c:dLbl>
            <c:dLbl>
              <c:idx val="2"/>
              <c:delete val="1"/>
              <c:extLst>
                <c:ext xmlns:c15="http://schemas.microsoft.com/office/drawing/2012/chart" uri="{CE6537A1-D6FC-4f65-9D91-7224C49458BB}"/>
                <c:ext xmlns:c16="http://schemas.microsoft.com/office/drawing/2014/chart" uri="{C3380CC4-5D6E-409C-BE32-E72D297353CC}">
                  <c16:uniqueId val="{0000002D-61EA-4D45-9C28-92DAFA440ADB}"/>
                </c:ext>
              </c:extLst>
            </c:dLbl>
            <c:dLbl>
              <c:idx val="3"/>
              <c:delete val="1"/>
              <c:extLst>
                <c:ext xmlns:c15="http://schemas.microsoft.com/office/drawing/2012/chart" uri="{CE6537A1-D6FC-4f65-9D91-7224C49458BB}"/>
                <c:ext xmlns:c16="http://schemas.microsoft.com/office/drawing/2014/chart" uri="{C3380CC4-5D6E-409C-BE32-E72D297353CC}">
                  <c16:uniqueId val="{0000002E-61EA-4D45-9C28-92DAFA440ADB}"/>
                </c:ext>
              </c:extLst>
            </c:dLbl>
            <c:dLbl>
              <c:idx val="4"/>
              <c:delete val="1"/>
              <c:extLst>
                <c:ext xmlns:c15="http://schemas.microsoft.com/office/drawing/2012/chart" uri="{CE6537A1-D6FC-4f65-9D91-7224C49458BB}"/>
                <c:ext xmlns:c16="http://schemas.microsoft.com/office/drawing/2014/chart" uri="{C3380CC4-5D6E-409C-BE32-E72D297353CC}">
                  <c16:uniqueId val="{0000002F-61EA-4D45-9C28-92DAFA440ADB}"/>
                </c:ext>
              </c:extLst>
            </c:dLbl>
            <c:dLbl>
              <c:idx val="5"/>
              <c:delete val="1"/>
              <c:extLst>
                <c:ext xmlns:c15="http://schemas.microsoft.com/office/drawing/2012/chart" uri="{CE6537A1-D6FC-4f65-9D91-7224C49458BB}"/>
                <c:ext xmlns:c16="http://schemas.microsoft.com/office/drawing/2014/chart" uri="{C3380CC4-5D6E-409C-BE32-E72D297353CC}">
                  <c16:uniqueId val="{00000030-61EA-4D45-9C28-92DAFA440ADB}"/>
                </c:ext>
              </c:extLst>
            </c:dLbl>
            <c:dLbl>
              <c:idx val="6"/>
              <c:layout>
                <c:manualLayout>
                  <c:x val="0"/>
                  <c:y val="1.13689225133019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1-61EA-4D45-9C28-92DAFA440ADB}"/>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'4.6'!$B$38:$B$44</c:f>
              <c:strCache>
                <c:ptCount val="7"/>
                <c:pt idx="0">
                  <c:v>2014-2015</c:v>
                </c:pt>
                <c:pt idx="1">
                  <c:v>2015-2016</c:v>
                </c:pt>
                <c:pt idx="2">
                  <c:v>2016-2017</c:v>
                </c:pt>
                <c:pt idx="3">
                  <c:v>2017-2018</c:v>
                </c:pt>
                <c:pt idx="4">
                  <c:v>2018-2019</c:v>
                </c:pt>
                <c:pt idx="5">
                  <c:v>2019-2020</c:v>
                </c:pt>
                <c:pt idx="6">
                  <c:v>2020-2021</c:v>
                </c:pt>
              </c:strCache>
            </c:strRef>
          </c:cat>
          <c:val>
            <c:numRef>
              <c:f>'4.6'!$J$38:$J$44</c:f>
              <c:numCache>
                <c:formatCode>0</c:formatCode>
                <c:ptCount val="7"/>
                <c:pt idx="0">
                  <c:v>100</c:v>
                </c:pt>
                <c:pt idx="1">
                  <c:v>100.06780154935178</c:v>
                </c:pt>
                <c:pt idx="2">
                  <c:v>99.454965331213117</c:v>
                </c:pt>
                <c:pt idx="3">
                  <c:v>98.346856009290747</c:v>
                </c:pt>
                <c:pt idx="4">
                  <c:v>98.412135628255271</c:v>
                </c:pt>
                <c:pt idx="5">
                  <c:v>98.640757975872134</c:v>
                </c:pt>
                <c:pt idx="6">
                  <c:v>100.40473162647042</c:v>
                </c:pt>
              </c:numCache>
            </c:numRef>
          </c:val>
          <c:smooth val="0"/>
          <c:extLst>
            <c:ext xmlns:c16="http://schemas.microsoft.com/office/drawing/2014/chart" uri="{C3380CC4-5D6E-409C-BE32-E72D297353CC}">
              <c16:uniqueId val="{00000032-61EA-4D45-9C28-92DAFA440ADB}"/>
            </c:ext>
          </c:extLst>
        </c:ser>
        <c:ser>
          <c:idx val="6"/>
          <c:order val="6"/>
          <c:tx>
            <c:strRef>
              <c:f>'4.6'!$I$37</c:f>
              <c:strCache>
                <c:ptCount val="1"/>
                <c:pt idx="0">
                  <c:v>PT</c:v>
                </c:pt>
              </c:strCache>
            </c:strRef>
          </c:tx>
          <c:spPr>
            <a:ln w="12700">
              <a:solidFill>
                <a:schemeClr val="accent2"/>
              </a:solidFill>
              <a:prstDash val="sysDash"/>
            </a:ln>
          </c:spPr>
          <c:marker>
            <c:symbol val="diamond"/>
            <c:size val="3"/>
            <c:spPr>
              <a:solidFill>
                <a:schemeClr val="accent2"/>
              </a:solidFill>
              <a:ln>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3-61EA-4D45-9C28-92DAFA440AD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'4.6'!$I$38:$I$44</c:f>
              <c:numCache>
                <c:formatCode>0</c:formatCode>
                <c:ptCount val="7"/>
                <c:pt idx="0">
                  <c:v>100</c:v>
                </c:pt>
                <c:pt idx="1">
                  <c:v>106.02651854712795</c:v>
                </c:pt>
                <c:pt idx="2">
                  <c:v>106.70697733296842</c:v>
                </c:pt>
                <c:pt idx="3">
                  <c:v>105.32206228691213</c:v>
                </c:pt>
                <c:pt idx="4">
                  <c:v>104.14808412373333</c:v>
                </c:pt>
                <c:pt idx="5">
                  <c:v>103.55132565983794</c:v>
                </c:pt>
                <c:pt idx="6">
                  <c:v>102.78594664342313</c:v>
                </c:pt>
              </c:numCache>
            </c:numRef>
          </c:val>
          <c:smooth val="0"/>
          <c:extLst>
            <c:ext xmlns:c16="http://schemas.microsoft.com/office/drawing/2014/chart" uri="{C3380CC4-5D6E-409C-BE32-E72D297353CC}">
              <c16:uniqueId val="{00000034-61EA-4D45-9C28-92DAFA440ADB}"/>
            </c:ext>
          </c:extLst>
        </c:ser>
        <c:ser>
          <c:idx val="7"/>
          <c:order val="7"/>
          <c:tx>
            <c:strRef>
              <c:f>'4.6'!$G$37</c:f>
              <c:strCache>
                <c:ptCount val="1"/>
                <c:pt idx="0">
                  <c:v>AT</c:v>
                </c:pt>
              </c:strCache>
            </c:strRef>
          </c:tx>
          <c:spPr>
            <a:ln w="12700">
              <a:solidFill>
                <a:schemeClr val="accent2"/>
              </a:solidFill>
              <a:prstDash val="dash"/>
            </a:ln>
          </c:spPr>
          <c:marker>
            <c:symbol val="diamond"/>
            <c:size val="3"/>
            <c:spPr>
              <a:solidFill>
                <a:schemeClr val="accent2"/>
              </a:solidFill>
              <a:ln w="12700">
                <a:solidFill>
                  <a:schemeClr val="accent2"/>
                </a:solidFill>
              </a:ln>
            </c:spPr>
          </c:marker>
          <c:dLbls>
            <c:dLbl>
              <c:idx val="6"/>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5-61EA-4D45-9C28-92DAFA440AD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'4.6'!$G$38:$G$44</c:f>
              <c:numCache>
                <c:formatCode>0</c:formatCode>
                <c:ptCount val="7"/>
                <c:pt idx="0">
                  <c:v>100</c:v>
                </c:pt>
                <c:pt idx="1">
                  <c:v>105.27707209472688</c:v>
                </c:pt>
                <c:pt idx="2">
                  <c:v>105.19906735769176</c:v>
                </c:pt>
                <c:pt idx="3">
                  <c:v>105.24271955883651</c:v>
                </c:pt>
                <c:pt idx="4">
                  <c:v>106.12840084099132</c:v>
                </c:pt>
                <c:pt idx="5">
                  <c:v>107.58813184820734</c:v>
                </c:pt>
                <c:pt idx="6">
                  <c:v>107.69154245595247</c:v>
                </c:pt>
              </c:numCache>
            </c:numRef>
          </c:val>
          <c:smooth val="0"/>
          <c:extLst>
            <c:ext xmlns:c16="http://schemas.microsoft.com/office/drawing/2014/chart" uri="{C3380CC4-5D6E-409C-BE32-E72D297353CC}">
              <c16:uniqueId val="{00000036-61EA-4D45-9C28-92DAFA440ADB}"/>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sz="600"/>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68707846966466E-2"/>
          <c:y val="4.5391175997292088E-2"/>
          <c:w val="0.93962125062792967"/>
          <c:h val="0.76935870331219169"/>
        </c:manualLayout>
      </c:layout>
      <c:barChart>
        <c:barDir val="col"/>
        <c:grouping val="clustered"/>
        <c:varyColors val="0"/>
        <c:ser>
          <c:idx val="0"/>
          <c:order val="0"/>
          <c:tx>
            <c:strRef>
              <c:f>'4.7'!$C$4</c:f>
              <c:strCache>
                <c:ptCount val="1"/>
                <c:pt idx="0">
                  <c:v>Collaborer avec d’autres enseignants de cet établissement pour appliquer des barèmes communs pour évaluer les progrès des élèves</c:v>
                </c:pt>
              </c:strCache>
            </c:strRef>
          </c:tx>
          <c:spPr>
            <a:solidFill>
              <a:schemeClr val="accent4">
                <a:lumMod val="60000"/>
                <a:lumOff val="40000"/>
              </a:schemeClr>
            </a:solidFill>
          </c:spPr>
          <c:invertIfNegative val="0"/>
          <c:dPt>
            <c:idx val="6"/>
            <c:invertIfNegative val="0"/>
            <c:bubble3D val="0"/>
            <c:extLst>
              <c:ext xmlns:c16="http://schemas.microsoft.com/office/drawing/2014/chart" uri="{C3380CC4-5D6E-409C-BE32-E72D297353CC}">
                <c16:uniqueId val="{00000001-9D67-40F3-8F6C-B2156EF41955}"/>
              </c:ext>
            </c:extLst>
          </c:dPt>
          <c:dPt>
            <c:idx val="9"/>
            <c:invertIfNegative val="0"/>
            <c:bubble3D val="0"/>
            <c:extLst>
              <c:ext xmlns:c16="http://schemas.microsoft.com/office/drawing/2014/chart" uri="{C3380CC4-5D6E-409C-BE32-E72D297353CC}">
                <c16:uniqueId val="{00000002-9D67-40F3-8F6C-B2156EF41955}"/>
              </c:ext>
            </c:extLst>
          </c:dPt>
          <c:cat>
            <c:strRef>
              <c:f>'4.7'!$B$5:$B$20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'4.7'!$C$5:$C$20</c:f>
              <c:numCache>
                <c:formatCode>0</c:formatCode>
                <c:ptCount val="16"/>
                <c:pt idx="0">
                  <c:v>17.929883588114709</c:v>
                </c:pt>
                <c:pt idx="1">
                  <c:v>23.87325034010669</c:v>
                </c:pt>
                <c:pt idx="2">
                  <c:v>25.862490294656531</c:v>
                </c:pt>
                <c:pt idx="3">
                  <c:v>28.292994943705189</c:v>
                </c:pt>
                <c:pt idx="4">
                  <c:v>37.931210502867224</c:v>
                </c:pt>
                <c:pt idx="5">
                  <c:v>38.080142108937338</c:v>
                </c:pt>
                <c:pt idx="6">
                  <c:v>40.149909973144531</c:v>
                </c:pt>
                <c:pt idx="7">
                  <c:v>40.698028311289463</c:v>
                </c:pt>
                <c:pt idx="8">
                  <c:v>42.845134441567048</c:v>
                </c:pt>
                <c:pt idx="9">
                  <c:v>43.215893910029997</c:v>
                </c:pt>
                <c:pt idx="10">
                  <c:v>43.926723764166901</c:v>
                </c:pt>
                <c:pt idx="11">
                  <c:v>46.050021213551503</c:v>
                </c:pt>
                <c:pt idx="12">
                  <c:v>48.55171743453888</c:v>
                </c:pt>
                <c:pt idx="13">
                  <c:v>49.673529336921291</c:v>
                </c:pt>
                <c:pt idx="14">
                  <c:v>56.00424443986374</c:v>
                </c:pt>
                <c:pt idx="15">
                  <c:v>57.673110471254532</c:v>
                </c:pt>
              </c:numCache>
            </c:numRef>
          </c:val>
          <c:extLst>
            <c:ext xmlns:c16="http://schemas.microsoft.com/office/drawing/2014/chart" uri="{C3380CC4-5D6E-409C-BE32-E72D297353CC}">
              <c16:uniqueId val="{00000003-9D67-40F3-8F6C-B2156EF41955}"/>
            </c:ext>
          </c:extLst>
        </c:ser>
        <c:dLbls>
          <c:showLegendKey val="0"/>
          <c:showVal val="0"/>
          <c:showCatName val="0"/>
          <c:showSerName val="0"/>
          <c:showPercent val="0"/>
          <c:showBubbleSize val="0"/>
        </c:dLbls>
        <c:gapWidth val="150"/>
        <c:axId val="113321088"/>
        <c:axId val="113323008"/>
      </c:barChart>
      <c:lineChart>
        <c:grouping val="standard"/>
        <c:varyColors val="0"/>
        <c:ser>
          <c:idx val="1"/>
          <c:order val="1"/>
          <c:tx>
            <c:strRef>
              <c:f>'4.7'!$D$4</c:f>
              <c:strCache>
                <c:ptCount val="1"/>
                <c:pt idx="0">
                  <c:v>Assister à des réunions d'équipe</c:v>
                </c:pt>
              </c:strCache>
            </c:strRef>
          </c:tx>
          <c:spPr>
            <a:ln>
              <a:noFill/>
            </a:ln>
          </c:spPr>
          <c:marker>
            <c:symbol val="circle"/>
            <c:size val="6"/>
            <c:spPr>
              <a:solidFill>
                <a:schemeClr val="accent2"/>
              </a:solidFill>
              <a:ln w="6350">
                <a:solidFill>
                  <a:schemeClr val="bg1"/>
                </a:solidFill>
              </a:ln>
            </c:spPr>
          </c:marker>
          <c:cat>
            <c:strRef>
              <c:f>'4.7'!$B$5:$B$20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'4.7'!$D$5:$D$20</c:f>
              <c:numCache>
                <c:formatCode>0</c:formatCode>
                <c:ptCount val="16"/>
                <c:pt idx="0">
                  <c:v>38.389490035287409</c:v>
                </c:pt>
                <c:pt idx="1">
                  <c:v>33.40276108839123</c:v>
                </c:pt>
                <c:pt idx="2">
                  <c:v>28.29602821461777</c:v>
                </c:pt>
                <c:pt idx="3">
                  <c:v>51.998134626611638</c:v>
                </c:pt>
                <c:pt idx="4">
                  <c:v>74.62709160623271</c:v>
                </c:pt>
                <c:pt idx="5">
                  <c:v>61.293107212247257</c:v>
                </c:pt>
                <c:pt idx="6">
                  <c:v>46.762912750244141</c:v>
                </c:pt>
                <c:pt idx="7">
                  <c:v>5.2342727674707854</c:v>
                </c:pt>
                <c:pt idx="8">
                  <c:v>57.126064637123847</c:v>
                </c:pt>
                <c:pt idx="9">
                  <c:v>2.906305022792556</c:v>
                </c:pt>
                <c:pt idx="10">
                  <c:v>51.499800478410997</c:v>
                </c:pt>
                <c:pt idx="11">
                  <c:v>40.693575150595393</c:v>
                </c:pt>
                <c:pt idx="12">
                  <c:v>57.093500816301592</c:v>
                </c:pt>
                <c:pt idx="13">
                  <c:v>75.523362049956518</c:v>
                </c:pt>
                <c:pt idx="14">
                  <c:v>51.576224998088719</c:v>
                </c:pt>
                <c:pt idx="15">
                  <c:v>93.383043423037009</c:v>
                </c:pt>
              </c:numCache>
            </c:numRef>
          </c:val>
          <c:smooth val="0"/>
          <c:extLst>
            <c:ext xmlns:c16="http://schemas.microsoft.com/office/drawing/2014/chart" uri="{C3380CC4-5D6E-409C-BE32-E72D297353CC}">
              <c16:uniqueId val="{00000004-9D67-40F3-8F6C-B2156EF41955}"/>
            </c:ext>
          </c:extLst>
        </c:ser>
        <c:dLbls>
          <c:showLegendKey val="0"/>
          <c:showVal val="0"/>
          <c:showCatName val="0"/>
          <c:showSerName val="0"/>
          <c:showPercent val="0"/>
          <c:showBubbleSize val="0"/>
        </c:dLbls>
        <c:marker val="1"/>
        <c:smooth val="0"/>
        <c:axId val="113321088"/>
        <c:axId val="113323008"/>
      </c:lineChart>
      <c:catAx>
        <c:axId val="113321088"/>
        <c:scaling>
          <c:orientation val="minMax"/>
        </c:scaling>
        <c:delete val="0"/>
        <c:axPos val="b"/>
        <c:numFmt formatCode="General" sourceLinked="0"/>
        <c:majorTickMark val="out"/>
        <c:minorTickMark val="none"/>
        <c:tickLblPos val="nextTo"/>
        <c:crossAx val="113323008"/>
        <c:crosses val="autoZero"/>
        <c:auto val="1"/>
        <c:lblAlgn val="ctr"/>
        <c:lblOffset val="100"/>
        <c:noMultiLvlLbl val="0"/>
      </c:catAx>
      <c:valAx>
        <c:axId val="11332300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9830124575311441E-2"/>
              <c:y val="5.637773079633625E-4"/>
            </c:manualLayout>
          </c:layout>
          <c:overlay val="0"/>
        </c:title>
        <c:numFmt formatCode="0" sourceLinked="0"/>
        <c:majorTickMark val="out"/>
        <c:minorTickMark val="none"/>
        <c:tickLblPos val="nextTo"/>
        <c:crossAx val="113321088"/>
        <c:crosses val="autoZero"/>
        <c:crossBetween val="between"/>
      </c:valAx>
    </c:plotArea>
    <c:legend>
      <c:legendPos val="b"/>
      <c:layout>
        <c:manualLayout>
          <c:xMode val="edge"/>
          <c:yMode val="edge"/>
          <c:x val="0"/>
          <c:y val="0.90452858171715189"/>
          <c:w val="1"/>
          <c:h val="9.5471418282848122E-2"/>
        </c:manualLayout>
      </c:layout>
      <c:overlay val="0"/>
    </c:legend>
    <c:plotVisOnly val="1"/>
    <c:dispBlanksAs val="gap"/>
    <c:showDLblsOverMax val="0"/>
  </c:chart>
  <c:spPr>
    <a:ln w="9525">
      <a:solidFill>
        <a:schemeClr val="bg1">
          <a:lumMod val="85000"/>
        </a:schemeClr>
      </a:solid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'4.7'!$C$34</c:f>
              <c:strCache>
                <c:ptCount val="1"/>
                <c:pt idx="0">
                  <c:v>Heures</c:v>
                </c:pt>
              </c:strCache>
            </c:strRef>
          </c:tx>
          <c:spPr>
            <a:solidFill>
              <a:schemeClr val="accent4">
                <a:lumMod val="60000"/>
                <a:lumOff val="40000"/>
              </a:schemeClr>
            </a:solidFill>
          </c:spPr>
          <c:invertIfNegative val="0"/>
          <c:dPt>
            <c:idx val="10"/>
            <c:invertIfNegative val="0"/>
            <c:bubble3D val="0"/>
            <c:extLst>
              <c:ext xmlns:c16="http://schemas.microsoft.com/office/drawing/2014/chart" uri="{C3380CC4-5D6E-409C-BE32-E72D297353CC}">
                <c16:uniqueId val="{00000000-9387-4B6D-A8AF-219263684A3A}"/>
              </c:ext>
            </c:extLst>
          </c:dPt>
          <c:cat>
            <c:strRef>
              <c:f>'4.7'!$B$35:$B$50</c:f>
              <c:strCache>
                <c:ptCount val="16"/>
                <c:pt idx="0">
                  <c:v>EE</c:v>
                </c:pt>
                <c:pt idx="1">
                  <c:v>FR</c:v>
                </c:pt>
                <c:pt idx="2">
                  <c:v>LV</c:v>
                </c:pt>
                <c:pt idx="3">
                  <c:v>FI</c:v>
                </c:pt>
                <c:pt idx="4">
                  <c:v>HR</c:v>
                </c:pt>
                <c:pt idx="5">
                  <c:v>CZ</c:v>
                </c:pt>
                <c:pt idx="6">
                  <c:v>SK</c:v>
                </c:pt>
                <c:pt idx="7">
                  <c:v>RO</c:v>
                </c:pt>
                <c:pt idx="8">
                  <c:v>PT</c:v>
                </c:pt>
                <c:pt idx="9">
                  <c:v>ES</c:v>
                </c:pt>
                <c:pt idx="10">
                  <c:v>BG</c:v>
                </c:pt>
                <c:pt idx="11">
                  <c:v>DK</c:v>
                </c:pt>
                <c:pt idx="12">
                  <c:v>NL</c:v>
                </c:pt>
                <c:pt idx="13">
                  <c:v>CY</c:v>
                </c:pt>
                <c:pt idx="14">
                  <c:v>IT</c:v>
                </c:pt>
                <c:pt idx="15">
                  <c:v>SE</c:v>
                </c:pt>
              </c:strCache>
            </c:strRef>
          </c:cat>
          <c:val>
            <c:numRef>
              <c:f>'4.7'!$C$35:$C$50</c:f>
              <c:numCache>
                <c:formatCode>0.0</c:formatCode>
                <c:ptCount val="16"/>
                <c:pt idx="0">
                  <c:v>1.813388303662717</c:v>
                </c:pt>
                <c:pt idx="1">
                  <c:v>2.0631404814842842</c:v>
                </c:pt>
                <c:pt idx="2">
                  <c:v>2.0742572488779158</c:v>
                </c:pt>
                <c:pt idx="3">
                  <c:v>2.0891493102094221</c:v>
                </c:pt>
                <c:pt idx="4">
                  <c:v>2.1051486763517961</c:v>
                </c:pt>
                <c:pt idx="5">
                  <c:v>2.1214312452320598</c:v>
                </c:pt>
                <c:pt idx="6">
                  <c:v>2.2218555131170952</c:v>
                </c:pt>
                <c:pt idx="7">
                  <c:v>2.3990259745286719</c:v>
                </c:pt>
                <c:pt idx="8">
                  <c:v>2.4448274383719428</c:v>
                </c:pt>
                <c:pt idx="9">
                  <c:v>2.515916667518395</c:v>
                </c:pt>
                <c:pt idx="10">
                  <c:v>2.8662218489680238</c:v>
                </c:pt>
                <c:pt idx="11">
                  <c:v>2.9982497208320762</c:v>
                </c:pt>
                <c:pt idx="12">
                  <c:v>3.0289679117201178</c:v>
                </c:pt>
                <c:pt idx="13">
                  <c:v>3.0766520756299598</c:v>
                </c:pt>
                <c:pt idx="14">
                  <c:v>3.1748136255119368</c:v>
                </c:pt>
                <c:pt idx="15">
                  <c:v>3.311550257457692</c:v>
                </c:pt>
              </c:numCache>
            </c:numRef>
          </c:val>
          <c:extLst>
            <c:ext xmlns:c16="http://schemas.microsoft.com/office/drawing/2014/chart" uri="{C3380CC4-5D6E-409C-BE32-E72D297353CC}">
              <c16:uniqueId val="{00000001-9387-4B6D-A8AF-219263684A3A}"/>
            </c:ext>
          </c:extLst>
        </c:ser>
        <c:dLbls>
          <c:showLegendKey val="0"/>
          <c:showVal val="0"/>
          <c:showCatName val="0"/>
          <c:showSerName val="0"/>
          <c:showPercent val="0"/>
          <c:showBubbleSize val="0"/>
        </c:dLbls>
        <c:gapWidth val="150"/>
        <c:axId val="113352704"/>
        <c:axId val="113354240"/>
      </c:barChart>
      <c:catAx>
        <c:axId val="113352704"/>
        <c:scaling>
          <c:orientation val="minMax"/>
        </c:scaling>
        <c:delete val="0"/>
        <c:axPos val="b"/>
        <c:numFmt formatCode="General" sourceLinked="0"/>
        <c:majorTickMark val="out"/>
        <c:minorTickMark val="none"/>
        <c:tickLblPos val="nextTo"/>
        <c:txPr>
          <a:bodyPr/>
          <a:lstStyle/>
          <a:p>
            <a:pPr>
              <a:defRPr b="1"/>
            </a:pPr>
            <a:endParaRPr lang="fr-FR"/>
          </a:p>
        </c:txPr>
        <c:crossAx val="113354240"/>
        <c:crosses val="autoZero"/>
        <c:auto val="1"/>
        <c:lblAlgn val="ctr"/>
        <c:lblOffset val="100"/>
        <c:noMultiLvlLbl val="0"/>
      </c:catAx>
      <c:valAx>
        <c:axId val="113354240"/>
        <c:scaling>
          <c:orientation val="minMax"/>
        </c:scaling>
        <c:delete val="0"/>
        <c:axPos val="l"/>
        <c:majorGridlines>
          <c:spPr>
            <a:ln w="6350">
              <a:solidFill>
                <a:schemeClr val="bg1">
                  <a:lumMod val="85000"/>
                  <a:alpha val="20000"/>
                </a:schemeClr>
              </a:solidFill>
            </a:ln>
          </c:spPr>
        </c:majorGridlines>
        <c:numFmt formatCode="0.0" sourceLinked="1"/>
        <c:majorTickMark val="out"/>
        <c:minorTickMark val="none"/>
        <c:tickLblPos val="nextTo"/>
        <c:crossAx val="113352704"/>
        <c:crosses val="autoZero"/>
        <c:crossBetween val="between"/>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6373196639009E-2"/>
          <c:y val="3.3893006404779408E-2"/>
          <c:w val="0.96571837916233616"/>
          <c:h val="0.78633697522961732"/>
        </c:manualLayout>
      </c:layout>
      <c:barChart>
        <c:barDir val="col"/>
        <c:grouping val="clustered"/>
        <c:varyColors val="0"/>
        <c:ser>
          <c:idx val="0"/>
          <c:order val="0"/>
          <c:tx>
            <c:strRef>
              <c:f>'4.7'!$C$58</c:f>
              <c:strCache>
                <c:ptCount val="1"/>
                <c:pt idx="0">
                  <c:v>Je fais travailler les élèves en petits groupes pour qu'ils trouvent ensemble une solution à un problème ou à un exercice</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FF64-4354-A4D5-25E6A77EC87B}"/>
              </c:ext>
            </c:extLst>
          </c:dPt>
          <c:cat>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cat>
          <c:val>
            <c:numRef>
              <c:f>'4.7'!$C$59:$C$81</c:f>
              <c:numCache>
                <c:formatCode>0</c:formatCode>
                <c:ptCount val="23"/>
                <c:pt idx="0">
                  <c:v>27.30420535771956</c:v>
                </c:pt>
                <c:pt idx="1">
                  <c:v>28.378280886375901</c:v>
                </c:pt>
                <c:pt idx="2">
                  <c:v>30.712427436451129</c:v>
                </c:pt>
                <c:pt idx="3">
                  <c:v>34.109959549059518</c:v>
                </c:pt>
                <c:pt idx="4">
                  <c:v>35.4710738418487</c:v>
                </c:pt>
                <c:pt idx="5">
                  <c:v>39.526164905421872</c:v>
                </c:pt>
                <c:pt idx="6">
                  <c:v>40.157130853020313</c:v>
                </c:pt>
                <c:pt idx="7">
                  <c:v>42.285379622956427</c:v>
                </c:pt>
                <c:pt idx="8">
                  <c:v>42.474407905643133</c:v>
                </c:pt>
                <c:pt idx="9">
                  <c:v>42.675812909600381</c:v>
                </c:pt>
                <c:pt idx="10">
                  <c:v>45.660913453017002</c:v>
                </c:pt>
                <c:pt idx="11">
                  <c:v>45.855113940931609</c:v>
                </c:pt>
                <c:pt idx="12">
                  <c:v>46.689956665039063</c:v>
                </c:pt>
                <c:pt idx="13">
                  <c:v>46.733874292970683</c:v>
                </c:pt>
                <c:pt idx="14">
                  <c:v>47.651577472681169</c:v>
                </c:pt>
                <c:pt idx="15">
                  <c:v>48.569757592529307</c:v>
                </c:pt>
                <c:pt idx="16">
                  <c:v>49.229967189905302</c:v>
                </c:pt>
                <c:pt idx="17">
                  <c:v>49.926062298108953</c:v>
                </c:pt>
                <c:pt idx="18">
                  <c:v>51.450849128043593</c:v>
                </c:pt>
                <c:pt idx="19">
                  <c:v>52.075996632777887</c:v>
                </c:pt>
                <c:pt idx="20">
                  <c:v>52.237023946611153</c:v>
                </c:pt>
                <c:pt idx="21">
                  <c:v>52.78499747634924</c:v>
                </c:pt>
                <c:pt idx="22">
                  <c:v>80.295482221367337</c:v>
                </c:pt>
              </c:numCache>
            </c:numRef>
          </c:val>
          <c:extLst>
            <c:ext xmlns:c16="http://schemas.microsoft.com/office/drawing/2014/chart" uri="{C3380CC4-5D6E-409C-BE32-E72D297353CC}">
              <c16:uniqueId val="{00000001-FF64-4354-A4D5-25E6A77EC87B}"/>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'4.7'!$D$58</c:f>
              <c:strCache>
                <c:ptCount val="1"/>
                <c:pt idx="0">
                  <c:v>Je fais référence à un problème de la vie courante ou du monde du travail pour montrer l’utilité des nouveaux acquis</c:v>
                </c:pt>
              </c:strCache>
            </c:strRef>
          </c:tx>
          <c:spPr>
            <a:ln w="28575">
              <a:noFill/>
            </a:ln>
          </c:spPr>
          <c:marker>
            <c:symbol val="circle"/>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1-0B80-413E-9BAD-1944D31AF16D}"/>
              </c:ext>
            </c:extLst>
          </c:dPt>
          <c:xVal>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'4.7'!$D$59:$D$81</c:f>
              <c:numCache>
                <c:formatCode>0</c:formatCode>
                <c:ptCount val="23"/>
                <c:pt idx="0">
                  <c:v>69.174468612381403</c:v>
                </c:pt>
                <c:pt idx="1">
                  <c:v>80.057230184164268</c:v>
                </c:pt>
                <c:pt idx="2">
                  <c:v>90.121436231316721</c:v>
                </c:pt>
                <c:pt idx="3">
                  <c:v>68.351275241933763</c:v>
                </c:pt>
                <c:pt idx="4">
                  <c:v>84.695741655735844</c:v>
                </c:pt>
                <c:pt idx="5">
                  <c:v>68.195262130655706</c:v>
                </c:pt>
                <c:pt idx="6">
                  <c:v>71.971429921598343</c:v>
                </c:pt>
                <c:pt idx="7">
                  <c:v>68.191167212856001</c:v>
                </c:pt>
                <c:pt idx="8">
                  <c:v>74.761642146319375</c:v>
                </c:pt>
                <c:pt idx="9">
                  <c:v>77.2873035115786</c:v>
                </c:pt>
                <c:pt idx="10">
                  <c:v>82.516886686718607</c:v>
                </c:pt>
                <c:pt idx="11">
                  <c:v>81.24066511974867</c:v>
                </c:pt>
                <c:pt idx="12">
                  <c:v>73.068229675292969</c:v>
                </c:pt>
                <c:pt idx="13">
                  <c:v>88.511035737622777</c:v>
                </c:pt>
                <c:pt idx="14">
                  <c:v>64.249162191168722</c:v>
                </c:pt>
                <c:pt idx="15">
                  <c:v>81.922441944797214</c:v>
                </c:pt>
                <c:pt idx="16">
                  <c:v>57.543036761743892</c:v>
                </c:pt>
                <c:pt idx="17">
                  <c:v>93.104273294298039</c:v>
                </c:pt>
                <c:pt idx="18">
                  <c:v>58.564538666787143</c:v>
                </c:pt>
                <c:pt idx="19">
                  <c:v>82.544848758518981</c:v>
                </c:pt>
                <c:pt idx="20">
                  <c:v>87.136446602826709</c:v>
                </c:pt>
                <c:pt idx="21">
                  <c:v>83.071751301184975</c:v>
                </c:pt>
                <c:pt idx="22">
                  <c:v>60.902681194896033</c:v>
                </c:pt>
              </c:numCache>
            </c:numRef>
          </c:yVal>
          <c:smooth val="0"/>
          <c:extLst>
            <c:ext xmlns:c16="http://schemas.microsoft.com/office/drawing/2014/chart" uri="{C3380CC4-5D6E-409C-BE32-E72D297353CC}">
              <c16:uniqueId val="{00000003-FF64-4354-A4D5-25E6A77EC87B}"/>
            </c:ext>
          </c:extLst>
        </c:ser>
        <c:ser>
          <c:idx val="2"/>
          <c:order val="2"/>
          <c:tx>
            <c:strRef>
              <c:f>'4.7'!$E$58</c:f>
              <c:strCache>
                <c:ptCount val="1"/>
                <c:pt idx="0">
                  <c:v>Je donne des exercices similaires aux élèves jusqu’au moment où je suis sûr(e) qu’ils ont tous compris le point abordé</c:v>
                </c:pt>
              </c:strCache>
            </c:strRef>
          </c:tx>
          <c:spPr>
            <a:ln w="28575">
              <a:noFill/>
            </a:ln>
          </c:spPr>
          <c:marker>
            <c:symbol val="diamond"/>
            <c:size val="6"/>
            <c:spPr>
              <a:solidFill>
                <a:schemeClr val="accent2"/>
              </a:solidFill>
              <a:ln>
                <a:solidFill>
                  <a:schemeClr val="bg1"/>
                </a:solidFill>
              </a:ln>
            </c:spPr>
          </c:marker>
          <c:dPt>
            <c:idx val="22"/>
            <c:bubble3D val="0"/>
            <c:extLst>
              <c:ext xmlns:c16="http://schemas.microsoft.com/office/drawing/2014/chart" uri="{C3380CC4-5D6E-409C-BE32-E72D297353CC}">
                <c16:uniqueId val="{00000002-0B80-413E-9BAD-1944D31AF16D}"/>
              </c:ext>
            </c:extLst>
          </c:dPt>
          <c:xVal>
            <c:strRef>
              <c:f>'4.7'!$B$59:$B$81</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'4.7'!$E$59:$E$81</c:f>
              <c:numCache>
                <c:formatCode>0</c:formatCode>
                <c:ptCount val="23"/>
                <c:pt idx="0">
                  <c:v>63.582373896439051</c:v>
                </c:pt>
                <c:pt idx="1">
                  <c:v>68.865495536900482</c:v>
                </c:pt>
                <c:pt idx="2">
                  <c:v>64.568550180279857</c:v>
                </c:pt>
                <c:pt idx="3">
                  <c:v>66.112801371481538</c:v>
                </c:pt>
                <c:pt idx="4">
                  <c:v>82.492462890852352</c:v>
                </c:pt>
                <c:pt idx="5">
                  <c:v>69.818722493813141</c:v>
                </c:pt>
                <c:pt idx="6">
                  <c:v>70.903258801884135</c:v>
                </c:pt>
                <c:pt idx="7">
                  <c:v>50.37189233299457</c:v>
                </c:pt>
                <c:pt idx="8">
                  <c:v>55.756242465120167</c:v>
                </c:pt>
                <c:pt idx="9">
                  <c:v>75.162507946242997</c:v>
                </c:pt>
                <c:pt idx="10">
                  <c:v>85.45538720651993</c:v>
                </c:pt>
                <c:pt idx="11">
                  <c:v>76.74234976055628</c:v>
                </c:pt>
                <c:pt idx="12">
                  <c:v>70.422981262207031</c:v>
                </c:pt>
                <c:pt idx="13">
                  <c:v>83.274390282388794</c:v>
                </c:pt>
                <c:pt idx="14">
                  <c:v>61.407122885649642</c:v>
                </c:pt>
                <c:pt idx="15">
                  <c:v>79.275105128619359</c:v>
                </c:pt>
                <c:pt idx="16">
                  <c:v>55.24088191684843</c:v>
                </c:pt>
                <c:pt idx="17">
                  <c:v>72.865984556347215</c:v>
                </c:pt>
                <c:pt idx="18">
                  <c:v>65.503568710303668</c:v>
                </c:pt>
                <c:pt idx="19">
                  <c:v>82.420892416521312</c:v>
                </c:pt>
                <c:pt idx="20">
                  <c:v>77.21892011571029</c:v>
                </c:pt>
                <c:pt idx="21">
                  <c:v>86.555198768547669</c:v>
                </c:pt>
                <c:pt idx="22">
                  <c:v>53.8080382425279</c:v>
                </c:pt>
              </c:numCache>
            </c:numRef>
          </c:yVal>
          <c:smooth val="0"/>
          <c:extLst>
            <c:ext xmlns:c16="http://schemas.microsoft.com/office/drawing/2014/chart" uri="{C3380CC4-5D6E-409C-BE32-E72D297353CC}">
              <c16:uniqueId val="{00000005-FF64-4354-A4D5-25E6A77EC87B}"/>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txPr>
          <a:bodyPr/>
          <a:lstStyle/>
          <a:p>
            <a:pPr>
              <a:defRPr b="1"/>
            </a:pPr>
            <a:endParaRPr lang="fr-FR"/>
          </a:p>
        </c:txPr>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6234153616703952E-2"/>
              <c:y val="1.4257233880895254E-3"/>
            </c:manualLayout>
          </c:layout>
          <c:overlay val="0"/>
        </c:title>
        <c:numFmt formatCode="0" sourceLinked="0"/>
        <c:majorTickMark val="out"/>
        <c:minorTickMark val="none"/>
        <c:tickLblPos val="nextTo"/>
        <c:crossAx val="113396736"/>
        <c:crosses val="autoZero"/>
        <c:crossBetween val="between"/>
      </c:valAx>
    </c:plotArea>
    <c:legend>
      <c:legendPos val="b"/>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1631437908496731"/>
        </c:manualLayout>
      </c:layout>
      <c:barChart>
        <c:barDir val="col"/>
        <c:grouping val="clustered"/>
        <c:varyColors val="0"/>
        <c:ser>
          <c:idx val="0"/>
          <c:order val="0"/>
          <c:tx>
            <c:strRef>
              <c:f>'4.1'!$C$67</c:f>
              <c:strCache>
                <c:ptCount val="1"/>
                <c:pt idx="0">
                  <c:v>L'enseignement me donnait la possibilité de fournir ma contribution à la société</c:v>
                </c:pt>
              </c:strCache>
            </c:strRef>
          </c:tx>
          <c:spPr>
            <a:solidFill>
              <a:schemeClr val="accent4">
                <a:lumMod val="60000"/>
                <a:lumOff val="40000"/>
              </a:schemeClr>
            </a:solidFill>
            <a:ln w="25400">
              <a:noFill/>
            </a:ln>
            <a:effectLst/>
          </c:spPr>
          <c:invertIfNegative val="0"/>
          <c:cat>
            <c:strRef>
              <c:f>'4.1'!$B$68:$B$81</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'4.1'!$C$68:$C$81</c:f>
              <c:numCache>
                <c:formatCode>_-* #\ ##0.0_-;\-* #\ ##0.0_-;_-* "-"??_-;_-@_-</c:formatCode>
                <c:ptCount val="14"/>
                <c:pt idx="0">
                  <c:v>65.572057673236486</c:v>
                </c:pt>
                <c:pt idx="1">
                  <c:v>75.748249242706478</c:v>
                </c:pt>
                <c:pt idx="2">
                  <c:v>80.139961517869835</c:v>
                </c:pt>
                <c:pt idx="3">
                  <c:v>81.808161934911467</c:v>
                </c:pt>
                <c:pt idx="4">
                  <c:v>83.07039434883599</c:v>
                </c:pt>
                <c:pt idx="5">
                  <c:v>86.255118342803641</c:v>
                </c:pt>
                <c:pt idx="6">
                  <c:v>86.795798964441218</c:v>
                </c:pt>
                <c:pt idx="7">
                  <c:v>87.067987246434868</c:v>
                </c:pt>
                <c:pt idx="8">
                  <c:v>88.74041748046875</c:v>
                </c:pt>
                <c:pt idx="9">
                  <c:v>88.958364768607865</c:v>
                </c:pt>
                <c:pt idx="10">
                  <c:v>90.454171682531751</c:v>
                </c:pt>
                <c:pt idx="11">
                  <c:v>93.205742878661908</c:v>
                </c:pt>
                <c:pt idx="12">
                  <c:v>93.834932582272273</c:v>
                </c:pt>
                <c:pt idx="13">
                  <c:v>96.024509906748051</c:v>
                </c:pt>
              </c:numCache>
            </c:numRef>
          </c:val>
          <c:extLst>
            <c:ext xmlns:c16="http://schemas.microsoft.com/office/drawing/2014/chart" uri="{C3380CC4-5D6E-409C-BE32-E72D297353CC}">
              <c16:uniqueId val="{00000001-0732-42BE-B293-4681E3A97F2A}"/>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'4.1'!$D$67</c:f>
              <c:strCache>
                <c:ptCount val="1"/>
                <c:pt idx="0">
                  <c:v>L'enseignement me donnait la possibilité de jouer un rôle dans le développement des enfants et des jeunes</c:v>
                </c:pt>
              </c:strCache>
            </c:strRef>
          </c:tx>
          <c:spPr>
            <a:ln w="28575" cap="rnd">
              <a:noFill/>
              <a:round/>
            </a:ln>
            <a:effectLst/>
          </c:spPr>
          <c:marker>
            <c:symbol val="circle"/>
            <c:size val="6"/>
            <c:spPr>
              <a:solidFill>
                <a:schemeClr val="accent4"/>
              </a:solidFill>
              <a:ln w="6350">
                <a:solidFill>
                  <a:schemeClr val="bg1"/>
                </a:solidFill>
              </a:ln>
              <a:effectLst/>
            </c:spPr>
          </c:marker>
          <c:cat>
            <c:strRef>
              <c:f>'4.1'!$B$68:$B$81</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'4.1'!$D$68:$D$81</c:f>
              <c:numCache>
                <c:formatCode>_-* #\ ##0.0_-;\-* #\ ##0.0_-;_-* "-"??_-;_-@_-</c:formatCode>
                <c:ptCount val="14"/>
                <c:pt idx="0">
                  <c:v>82.655589566306205</c:v>
                </c:pt>
                <c:pt idx="1">
                  <c:v>94.180981472404142</c:v>
                </c:pt>
                <c:pt idx="2">
                  <c:v>86.087815875400963</c:v>
                </c:pt>
                <c:pt idx="3">
                  <c:v>87.508916632676687</c:v>
                </c:pt>
                <c:pt idx="4">
                  <c:v>92.069552034968595</c:v>
                </c:pt>
                <c:pt idx="5">
                  <c:v>95.519989238490439</c:v>
                </c:pt>
                <c:pt idx="6">
                  <c:v>93.501021036433485</c:v>
                </c:pt>
                <c:pt idx="7">
                  <c:v>95.616425674903951</c:v>
                </c:pt>
                <c:pt idx="8">
                  <c:v>90.66064453125</c:v>
                </c:pt>
                <c:pt idx="9">
                  <c:v>92.569888959004899</c:v>
                </c:pt>
                <c:pt idx="10">
                  <c:v>88.579075760872684</c:v>
                </c:pt>
                <c:pt idx="11">
                  <c:v>93.961593147841654</c:v>
                </c:pt>
                <c:pt idx="12">
                  <c:v>78.530637553403054</c:v>
                </c:pt>
                <c:pt idx="13">
                  <c:v>98.05514709189336</c:v>
                </c:pt>
              </c:numCache>
            </c:numRef>
          </c:val>
          <c:smooth val="0"/>
          <c:extLst>
            <c:ext xmlns:c16="http://schemas.microsoft.com/office/drawing/2014/chart" uri="{C3380CC4-5D6E-409C-BE32-E72D297353CC}">
              <c16:uniqueId val="{00000000-0732-42BE-B293-4681E3A97F2A}"/>
            </c:ext>
          </c:extLst>
        </c:ser>
        <c:ser>
          <c:idx val="2"/>
          <c:order val="2"/>
          <c:tx>
            <c:strRef>
              <c:f>'4.1'!$E$67</c:f>
              <c:strCache>
                <c:ptCount val="1"/>
                <c:pt idx="0">
                  <c:v>L'enseignement me donnait la possibilité d'aider les personnes socialement défavorisées</c:v>
                </c:pt>
              </c:strCache>
            </c:strRef>
          </c:tx>
          <c:spPr>
            <a:ln w="25400" cap="rnd">
              <a:noFill/>
              <a:round/>
            </a:ln>
            <a:effectLst/>
          </c:spPr>
          <c:marker>
            <c:symbol val="diamond"/>
            <c:size val="6"/>
            <c:spPr>
              <a:solidFill>
                <a:schemeClr val="accent4"/>
              </a:solidFill>
              <a:ln w="6350">
                <a:solidFill>
                  <a:schemeClr val="bg1"/>
                </a:solidFill>
              </a:ln>
              <a:effectLst/>
            </c:spPr>
          </c:marker>
          <c:cat>
            <c:strRef>
              <c:f>'4.1'!$B$68:$B$81</c:f>
              <c:strCache>
                <c:ptCount val="14"/>
                <c:pt idx="0">
                  <c:v>FI</c:v>
                </c:pt>
                <c:pt idx="1">
                  <c:v>DK</c:v>
                </c:pt>
                <c:pt idx="2">
                  <c:v>NL</c:v>
                </c:pt>
                <c:pt idx="3">
                  <c:v>EE</c:v>
                </c:pt>
                <c:pt idx="4">
                  <c:v>FR</c:v>
                </c:pt>
                <c:pt idx="5">
                  <c:v>BE</c:v>
                </c:pt>
                <c:pt idx="6">
                  <c:v>SE</c:v>
                </c:pt>
                <c:pt idx="7">
                  <c:v>AT</c:v>
                </c:pt>
                <c:pt idx="8">
                  <c:v>UE-23</c:v>
                </c:pt>
                <c:pt idx="9">
                  <c:v>CZ</c:v>
                </c:pt>
                <c:pt idx="10">
                  <c:v>ES</c:v>
                </c:pt>
                <c:pt idx="11">
                  <c:v>PT</c:v>
                </c:pt>
                <c:pt idx="12">
                  <c:v>IT</c:v>
                </c:pt>
                <c:pt idx="13">
                  <c:v>RO</c:v>
                </c:pt>
              </c:strCache>
            </c:strRef>
          </c:cat>
          <c:val>
            <c:numRef>
              <c:f>'4.1'!$E$68:$E$81</c:f>
              <c:numCache>
                <c:formatCode>_-* #\ ##0.0_-;\-* #\ ##0.0_-;_-* "-"??_-;_-@_-</c:formatCode>
                <c:ptCount val="14"/>
                <c:pt idx="0">
                  <c:v>59.455159233073353</c:v>
                </c:pt>
                <c:pt idx="1">
                  <c:v>64.099822308530946</c:v>
                </c:pt>
                <c:pt idx="2">
                  <c:v>41.572288090664912</c:v>
                </c:pt>
                <c:pt idx="3">
                  <c:v>62.289981340783193</c:v>
                </c:pt>
                <c:pt idx="4">
                  <c:v>70.281009063437978</c:v>
                </c:pt>
                <c:pt idx="5">
                  <c:v>70.335718353847895</c:v>
                </c:pt>
                <c:pt idx="6">
                  <c:v>77.744567006335643</c:v>
                </c:pt>
                <c:pt idx="7">
                  <c:v>75.341861470715045</c:v>
                </c:pt>
                <c:pt idx="8">
                  <c:v>75.529685974121094</c:v>
                </c:pt>
                <c:pt idx="9">
                  <c:v>67.854684902098853</c:v>
                </c:pt>
                <c:pt idx="10">
                  <c:v>79.41835506838683</c:v>
                </c:pt>
                <c:pt idx="11">
                  <c:v>90.218539226507986</c:v>
                </c:pt>
                <c:pt idx="12">
                  <c:v>85.755178902700692</c:v>
                </c:pt>
                <c:pt idx="13">
                  <c:v>89.020034145087592</c:v>
                </c:pt>
              </c:numCache>
            </c:numRef>
          </c:val>
          <c:smooth val="0"/>
          <c:extLst>
            <c:ext xmlns:c16="http://schemas.microsoft.com/office/drawing/2014/chart" uri="{C3380CC4-5D6E-409C-BE32-E72D297353CC}">
              <c16:uniqueId val="{00000002-0732-42BE-B293-4681E3A97F2A}"/>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3996960784313723"/>
          <c:w val="1"/>
          <c:h val="0.1600303921568627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05282324002695E-2"/>
          <c:y val="4.3422485587977643E-2"/>
          <c:w val="0.93719750999711415"/>
          <c:h val="0.79394481633713843"/>
        </c:manualLayout>
      </c:layout>
      <c:barChart>
        <c:barDir val="col"/>
        <c:grouping val="clustered"/>
        <c:varyColors val="0"/>
        <c:ser>
          <c:idx val="2"/>
          <c:order val="2"/>
          <c:tx>
            <c:strRef>
              <c:f>'4.7'!$C$92</c:f>
              <c:strCache>
                <c:ptCount val="1"/>
                <c:pt idx="0">
                  <c:v>Je laisse les élèves évaluer eux-mêmes leurs progrès</c:v>
                </c:pt>
              </c:strCache>
            </c:strRef>
          </c:tx>
          <c:spPr>
            <a:solidFill>
              <a:schemeClr val="accent4">
                <a:lumMod val="60000"/>
                <a:lumOff val="40000"/>
              </a:schemeClr>
            </a:solidFill>
          </c:spPr>
          <c:invertIfNegative val="0"/>
          <c:dPt>
            <c:idx val="12"/>
            <c:invertIfNegative val="0"/>
            <c:bubble3D val="0"/>
            <c:extLst>
              <c:ext xmlns:c16="http://schemas.microsoft.com/office/drawing/2014/chart" uri="{C3380CC4-5D6E-409C-BE32-E72D297353CC}">
                <c16:uniqueId val="{00000000-56D7-4CFE-9ADD-101AF240F476}"/>
              </c:ext>
            </c:extLst>
          </c:dPt>
          <c:cat>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cat>
          <c:val>
            <c:numRef>
              <c:f>'4.7'!$C$93:$C$115</c:f>
              <c:numCache>
                <c:formatCode>0</c:formatCode>
                <c:ptCount val="23"/>
                <c:pt idx="0">
                  <c:v>20.506300528117201</c:v>
                </c:pt>
                <c:pt idx="1">
                  <c:v>22.203582603642751</c:v>
                </c:pt>
                <c:pt idx="2">
                  <c:v>23.467235558506641</c:v>
                </c:pt>
                <c:pt idx="3">
                  <c:v>24.863185637451139</c:v>
                </c:pt>
                <c:pt idx="4">
                  <c:v>25.570923018637089</c:v>
                </c:pt>
                <c:pt idx="5">
                  <c:v>27.065363598277418</c:v>
                </c:pt>
                <c:pt idx="6">
                  <c:v>27.643995286117761</c:v>
                </c:pt>
                <c:pt idx="7">
                  <c:v>27.81194042349264</c:v>
                </c:pt>
                <c:pt idx="8">
                  <c:v>29.66594288375056</c:v>
                </c:pt>
                <c:pt idx="9">
                  <c:v>31.62040818802291</c:v>
                </c:pt>
                <c:pt idx="10">
                  <c:v>31.899901734246399</c:v>
                </c:pt>
                <c:pt idx="11">
                  <c:v>32.760120173785722</c:v>
                </c:pt>
                <c:pt idx="12">
                  <c:v>36.168018341064453</c:v>
                </c:pt>
                <c:pt idx="13">
                  <c:v>37.507392732336228</c:v>
                </c:pt>
                <c:pt idx="14">
                  <c:v>37.723004933054789</c:v>
                </c:pt>
                <c:pt idx="15">
                  <c:v>39.597165524095651</c:v>
                </c:pt>
                <c:pt idx="16">
                  <c:v>43.069839956586222</c:v>
                </c:pt>
                <c:pt idx="17">
                  <c:v>44.774304742478229</c:v>
                </c:pt>
                <c:pt idx="18">
                  <c:v>46.719195670038353</c:v>
                </c:pt>
                <c:pt idx="19">
                  <c:v>49.440563561793141</c:v>
                </c:pt>
                <c:pt idx="20">
                  <c:v>55.253252169116713</c:v>
                </c:pt>
                <c:pt idx="21">
                  <c:v>61.426868560888977</c:v>
                </c:pt>
                <c:pt idx="22">
                  <c:v>65.817637249976315</c:v>
                </c:pt>
              </c:numCache>
            </c:numRef>
          </c:val>
          <c:extLst>
            <c:ext xmlns:c16="http://schemas.microsoft.com/office/drawing/2014/chart" uri="{C3380CC4-5D6E-409C-BE32-E72D297353CC}">
              <c16:uniqueId val="{00000001-56D7-4CFE-9ADD-101AF240F476}"/>
            </c:ext>
          </c:extLst>
        </c:ser>
        <c:dLbls>
          <c:showLegendKey val="0"/>
          <c:showVal val="0"/>
          <c:showCatName val="0"/>
          <c:showSerName val="0"/>
          <c:showPercent val="0"/>
          <c:showBubbleSize val="0"/>
        </c:dLbls>
        <c:gapWidth val="150"/>
        <c:axId val="113426432"/>
        <c:axId val="113428352"/>
      </c:barChart>
      <c:scatterChart>
        <c:scatterStyle val="lineMarker"/>
        <c:varyColors val="0"/>
        <c:ser>
          <c:idx val="0"/>
          <c:order val="0"/>
          <c:tx>
            <c:strRef>
              <c:f>'4.7'!$D$92</c:f>
              <c:strCache>
                <c:ptCount val="1"/>
                <c:pt idx="0">
                  <c:v>J’administre une évaluation que  j’élabore moi-même</c:v>
                </c:pt>
              </c:strCache>
            </c:strRef>
          </c:tx>
          <c:spPr>
            <a:ln w="28575">
              <a:noFill/>
            </a:ln>
          </c:spPr>
          <c:marker>
            <c:symbol val="circle"/>
            <c:size val="6"/>
            <c:spPr>
              <a:solidFill>
                <a:schemeClr val="accent2"/>
              </a:solidFill>
              <a:ln>
                <a:solidFill>
                  <a:schemeClr val="bg1"/>
                </a:solidFill>
              </a:ln>
            </c:spPr>
          </c:marker>
          <c:xVal>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'4.7'!$D$93:$D$115</c:f>
              <c:numCache>
                <c:formatCode>0</c:formatCode>
                <c:ptCount val="23"/>
                <c:pt idx="0">
                  <c:v>96.225039694962973</c:v>
                </c:pt>
                <c:pt idx="1">
                  <c:v>90.177266405099914</c:v>
                </c:pt>
                <c:pt idx="2">
                  <c:v>83.877271607028348</c:v>
                </c:pt>
                <c:pt idx="3">
                  <c:v>76.886232752894244</c:v>
                </c:pt>
                <c:pt idx="4">
                  <c:v>90.767521949387756</c:v>
                </c:pt>
                <c:pt idx="5">
                  <c:v>70.463874347150096</c:v>
                </c:pt>
                <c:pt idx="6">
                  <c:v>63.958991560099101</c:v>
                </c:pt>
                <c:pt idx="7">
                  <c:v>77.665587879324264</c:v>
                </c:pt>
                <c:pt idx="8">
                  <c:v>69.045374733408551</c:v>
                </c:pt>
                <c:pt idx="9">
                  <c:v>67.959514857378593</c:v>
                </c:pt>
                <c:pt idx="10">
                  <c:v>62.05913959250794</c:v>
                </c:pt>
                <c:pt idx="11">
                  <c:v>66.564464953105855</c:v>
                </c:pt>
                <c:pt idx="12">
                  <c:v>79.551406860351563</c:v>
                </c:pt>
                <c:pt idx="13">
                  <c:v>86.684022843168961</c:v>
                </c:pt>
                <c:pt idx="14">
                  <c:v>78.080033266671279</c:v>
                </c:pt>
                <c:pt idx="15">
                  <c:v>84.111772373233578</c:v>
                </c:pt>
                <c:pt idx="16">
                  <c:v>66.081733603059277</c:v>
                </c:pt>
                <c:pt idx="17">
                  <c:v>85.7683411972301</c:v>
                </c:pt>
                <c:pt idx="18">
                  <c:v>65.184452077661192</c:v>
                </c:pt>
                <c:pt idx="19">
                  <c:v>87.80775524650619</c:v>
                </c:pt>
                <c:pt idx="20">
                  <c:v>70.381102049758297</c:v>
                </c:pt>
                <c:pt idx="21">
                  <c:v>97.291834366126793</c:v>
                </c:pt>
                <c:pt idx="22">
                  <c:v>80.537801273530363</c:v>
                </c:pt>
              </c:numCache>
            </c:numRef>
          </c:yVal>
          <c:smooth val="0"/>
          <c:extLst>
            <c:ext xmlns:c16="http://schemas.microsoft.com/office/drawing/2014/chart" uri="{C3380CC4-5D6E-409C-BE32-E72D297353CC}">
              <c16:uniqueId val="{00000002-56D7-4CFE-9ADD-101AF240F476}"/>
            </c:ext>
          </c:extLst>
        </c:ser>
        <c:ser>
          <c:idx val="1"/>
          <c:order val="1"/>
          <c:tx>
            <c:strRef>
              <c:f>'4.7'!$E$92</c:f>
              <c:strCache>
                <c:ptCount val="1"/>
                <c:pt idx="0">
                  <c:v>J’ajoute un commentaire écrit à la note chiffrée ou à l'appréciation des travaux des élèves</c:v>
                </c:pt>
              </c:strCache>
            </c:strRef>
          </c:tx>
          <c:spPr>
            <a:ln w="28575">
              <a:noFill/>
            </a:ln>
          </c:spPr>
          <c:marker>
            <c:symbol val="diamond"/>
            <c:size val="6"/>
            <c:spPr>
              <a:solidFill>
                <a:schemeClr val="accent2"/>
              </a:solidFill>
              <a:ln>
                <a:solidFill>
                  <a:schemeClr val="bg1"/>
                </a:solidFill>
              </a:ln>
            </c:spPr>
          </c:marker>
          <c:xVal>
            <c:strRef>
              <c:f>'4.7'!$B$93:$B$115</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'4.7'!$E$93:$E$115</c:f>
              <c:numCache>
                <c:formatCode>0</c:formatCode>
                <c:ptCount val="23"/>
                <c:pt idx="0">
                  <c:v>77.370364144632447</c:v>
                </c:pt>
                <c:pt idx="1">
                  <c:v>45.434787079052171</c:v>
                </c:pt>
                <c:pt idx="2">
                  <c:v>81.89840786296206</c:v>
                </c:pt>
                <c:pt idx="3">
                  <c:v>58.48683891721933</c:v>
                </c:pt>
                <c:pt idx="4">
                  <c:v>72.262066754260715</c:v>
                </c:pt>
                <c:pt idx="5">
                  <c:v>45.623257257621198</c:v>
                </c:pt>
                <c:pt idx="6">
                  <c:v>58.153356022374261</c:v>
                </c:pt>
                <c:pt idx="7">
                  <c:v>42.077438062316617</c:v>
                </c:pt>
                <c:pt idx="8">
                  <c:v>52.345045567961279</c:v>
                </c:pt>
                <c:pt idx="9">
                  <c:v>31.075156547325751</c:v>
                </c:pt>
                <c:pt idx="10">
                  <c:v>68.732580507374962</c:v>
                </c:pt>
                <c:pt idx="11">
                  <c:v>57.754818460048639</c:v>
                </c:pt>
                <c:pt idx="12">
                  <c:v>62.613773345947273</c:v>
                </c:pt>
                <c:pt idx="13">
                  <c:v>67.98838001437727</c:v>
                </c:pt>
                <c:pt idx="14">
                  <c:v>36.844847867673153</c:v>
                </c:pt>
                <c:pt idx="15">
                  <c:v>76.001424940570388</c:v>
                </c:pt>
                <c:pt idx="16">
                  <c:v>28.04544956742247</c:v>
                </c:pt>
                <c:pt idx="17">
                  <c:v>38.235970959644469</c:v>
                </c:pt>
                <c:pt idx="18">
                  <c:v>25.489216460587819</c:v>
                </c:pt>
                <c:pt idx="19">
                  <c:v>25.081601999287269</c:v>
                </c:pt>
                <c:pt idx="20">
                  <c:v>29.163929381866058</c:v>
                </c:pt>
                <c:pt idx="21">
                  <c:v>68.843291646374851</c:v>
                </c:pt>
                <c:pt idx="22">
                  <c:v>62.563959108870208</c:v>
                </c:pt>
              </c:numCache>
            </c:numRef>
          </c:yVal>
          <c:smooth val="0"/>
          <c:extLst>
            <c:ext xmlns:c16="http://schemas.microsoft.com/office/drawing/2014/chart" uri="{C3380CC4-5D6E-409C-BE32-E72D297353CC}">
              <c16:uniqueId val="{00000003-56D7-4CFE-9ADD-101AF240F476}"/>
            </c:ext>
          </c:extLst>
        </c:ser>
        <c:dLbls>
          <c:showLegendKey val="0"/>
          <c:showVal val="0"/>
          <c:showCatName val="0"/>
          <c:showSerName val="0"/>
          <c:showPercent val="0"/>
          <c:showBubbleSize val="0"/>
        </c:dLbls>
        <c:axId val="113426432"/>
        <c:axId val="113428352"/>
      </c:scatterChart>
      <c:catAx>
        <c:axId val="113426432"/>
        <c:scaling>
          <c:orientation val="minMax"/>
        </c:scaling>
        <c:delete val="0"/>
        <c:axPos val="b"/>
        <c:numFmt formatCode="General" sourceLinked="0"/>
        <c:majorTickMark val="out"/>
        <c:minorTickMark val="none"/>
        <c:tickLblPos val="nextTo"/>
        <c:txPr>
          <a:bodyPr/>
          <a:lstStyle/>
          <a:p>
            <a:pPr>
              <a:defRPr b="1"/>
            </a:pPr>
            <a:endParaRPr lang="fr-FR"/>
          </a:p>
        </c:txPr>
        <c:crossAx val="113428352"/>
        <c:crosses val="autoZero"/>
        <c:auto val="1"/>
        <c:lblAlgn val="ctr"/>
        <c:lblOffset val="100"/>
        <c:noMultiLvlLbl val="0"/>
      </c:catAx>
      <c:valAx>
        <c:axId val="113428352"/>
        <c:scaling>
          <c:orientation val="minMax"/>
          <c:max val="10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12041884816754E-2"/>
              <c:y val="4.7851200614671199E-3"/>
            </c:manualLayout>
          </c:layout>
          <c:overlay val="0"/>
        </c:title>
        <c:numFmt formatCode="0" sourceLinked="0"/>
        <c:majorTickMark val="out"/>
        <c:minorTickMark val="none"/>
        <c:tickLblPos val="nextTo"/>
        <c:crossAx val="113426432"/>
        <c:crosses val="autoZero"/>
        <c:crossBetween val="between"/>
        <c:majorUnit val="10"/>
      </c:valAx>
    </c:plotArea>
    <c:legend>
      <c:legendPos val="b"/>
      <c:layout>
        <c:manualLayout>
          <c:xMode val="edge"/>
          <c:yMode val="edge"/>
          <c:x val="0.18034629179206002"/>
          <c:y val="0.89245029322254577"/>
          <c:w val="0.64454288109274294"/>
          <c:h val="0.10754970677745426"/>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526503417108493E-2"/>
          <c:y val="5.7239057239057242E-2"/>
          <c:w val="0.94622969121665701"/>
          <c:h val="0.81422408317005301"/>
        </c:manualLayout>
      </c:layout>
      <c:barChart>
        <c:barDir val="col"/>
        <c:grouping val="clustered"/>
        <c:varyColors val="0"/>
        <c:ser>
          <c:idx val="0"/>
          <c:order val="0"/>
          <c:tx>
            <c:strRef>
              <c:f>'4.8'!$C$6</c:f>
              <c:strCache>
                <c:ptCount val="1"/>
                <c:pt idx="0">
                  <c:v>2018</c:v>
                </c:pt>
              </c:strCache>
            </c:strRef>
          </c:tx>
          <c:spPr>
            <a:solidFill>
              <a:schemeClr val="accent4">
                <a:lumMod val="60000"/>
                <a:lumOff val="40000"/>
              </a:schemeClr>
            </a:solidFill>
            <a:ln w="6350">
              <a:solidFill>
                <a:schemeClr val="bg1"/>
              </a:solidFill>
            </a:ln>
            <a:effectLst/>
          </c:spPr>
          <c:invertIfNegative val="0"/>
          <c:cat>
            <c:strRef>
              <c:f>'4.8'!$B$7:$B$27</c:f>
              <c:strCache>
                <c:ptCount val="21"/>
                <c:pt idx="0">
                  <c:v>BG</c:v>
                </c:pt>
                <c:pt idx="1">
                  <c:v>RO</c:v>
                </c:pt>
                <c:pt idx="2">
                  <c:v>MT</c:v>
                </c:pt>
                <c:pt idx="3">
                  <c:v>HR</c:v>
                </c:pt>
                <c:pt idx="4">
                  <c:v>SK</c:v>
                </c:pt>
                <c:pt idx="5">
                  <c:v>PT</c:v>
                </c:pt>
                <c:pt idx="6">
                  <c:v>IT</c:v>
                </c:pt>
                <c:pt idx="7">
                  <c:v>HU</c:v>
                </c:pt>
                <c:pt idx="8">
                  <c:v>UE-23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'4.8'!$C$7:$C$27</c:f>
              <c:numCache>
                <c:formatCode>0.0</c:formatCode>
                <c:ptCount val="21"/>
                <c:pt idx="0">
                  <c:v>31.983084049433398</c:v>
                </c:pt>
                <c:pt idx="1">
                  <c:v>33.421703929725403</c:v>
                </c:pt>
                <c:pt idx="2">
                  <c:v>33.678128248656655</c:v>
                </c:pt>
                <c:pt idx="3">
                  <c:v>33.8457575549334</c:v>
                </c:pt>
                <c:pt idx="4">
                  <c:v>35.514372079447142</c:v>
                </c:pt>
                <c:pt idx="5">
                  <c:v>37.678137928543173</c:v>
                </c:pt>
                <c:pt idx="6">
                  <c:v>37.99619174414746</c:v>
                </c:pt>
                <c:pt idx="7">
                  <c:v>38.240979633767921</c:v>
                </c:pt>
                <c:pt idx="8">
                  <c:v>40.875671320685697</c:v>
                </c:pt>
                <c:pt idx="9">
                  <c:v>41.033366106007733</c:v>
                </c:pt>
                <c:pt idx="10">
                  <c:v>41.787385964610607</c:v>
                </c:pt>
                <c:pt idx="11">
                  <c:v>45.670213738801095</c:v>
                </c:pt>
                <c:pt idx="12">
                  <c:v>47.191820448668672</c:v>
                </c:pt>
                <c:pt idx="13">
                  <c:v>50.405876494821456</c:v>
                </c:pt>
                <c:pt idx="14">
                  <c:v>51.209309457754209</c:v>
                </c:pt>
                <c:pt idx="15">
                  <c:v>54.244327717363575</c:v>
                </c:pt>
                <c:pt idx="16">
                  <c:v>55.946370426981076</c:v>
                </c:pt>
                <c:pt idx="17">
                  <c:v>58.018711374217204</c:v>
                </c:pt>
                <c:pt idx="18">
                  <c:v>59.026355953562287</c:v>
                </c:pt>
                <c:pt idx="19">
                  <c:v>62.014584789532051</c:v>
                </c:pt>
                <c:pt idx="20">
                  <c:v>64.80334870344673</c:v>
                </c:pt>
              </c:numCache>
            </c:numRef>
          </c:val>
          <c:extLst>
            <c:ext xmlns:c16="http://schemas.microsoft.com/office/drawing/2014/chart" uri="{C3380CC4-5D6E-409C-BE32-E72D297353CC}">
              <c16:uniqueId val="{00000000-CB6B-477B-AF78-B92FD5809A4B}"/>
            </c:ext>
          </c:extLst>
        </c:ser>
        <c:dLbls>
          <c:showLegendKey val="0"/>
          <c:showVal val="0"/>
          <c:showCatName val="0"/>
          <c:showSerName val="0"/>
          <c:showPercent val="0"/>
          <c:showBubbleSize val="0"/>
        </c:dLbls>
        <c:gapWidth val="140"/>
        <c:axId val="617577816"/>
        <c:axId val="617578144"/>
      </c:barChart>
      <c:lineChart>
        <c:grouping val="standard"/>
        <c:varyColors val="0"/>
        <c:ser>
          <c:idx val="1"/>
          <c:order val="1"/>
          <c:tx>
            <c:strRef>
              <c:f>'4.8'!$D$6</c:f>
              <c:strCache>
                <c:ptCount val="1"/>
                <c:pt idx="0">
                  <c:v>2013</c:v>
                </c:pt>
              </c:strCache>
            </c:strRef>
          </c:tx>
          <c:spPr>
            <a:ln w="28575" cap="rnd">
              <a:noFill/>
              <a:round/>
            </a:ln>
            <a:effectLst/>
          </c:spPr>
          <c:marker>
            <c:symbol val="circle"/>
            <c:size val="6"/>
            <c:spPr>
              <a:solidFill>
                <a:schemeClr val="accent2"/>
              </a:solidFill>
              <a:ln w="6350">
                <a:solidFill>
                  <a:schemeClr val="bg1"/>
                </a:solidFill>
              </a:ln>
              <a:effectLst/>
            </c:spPr>
          </c:marker>
          <c:dPt>
            <c:idx val="0"/>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1-CB6B-477B-AF78-B92FD5809A4B}"/>
              </c:ext>
            </c:extLst>
          </c:dPt>
          <c:dPt>
            <c:idx val="2"/>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2-CB6B-477B-AF78-B92FD5809A4B}"/>
              </c:ext>
            </c:extLst>
          </c:dPt>
          <c:dPt>
            <c:idx val="7"/>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3-CB6B-477B-AF78-B92FD5809A4B}"/>
              </c:ext>
            </c:extLst>
          </c:dPt>
          <c:dPt>
            <c:idx val="14"/>
            <c:marker>
              <c:symbol val="circle"/>
              <c:size val="6"/>
              <c:spPr>
                <a:solidFill>
                  <a:schemeClr val="accent2"/>
                </a:solidFill>
                <a:ln w="6350">
                  <a:solidFill>
                    <a:schemeClr val="bg1"/>
                  </a:solidFill>
                </a:ln>
                <a:effectLst/>
              </c:spPr>
            </c:marker>
            <c:bubble3D val="0"/>
            <c:extLst>
              <c:ext xmlns:c16="http://schemas.microsoft.com/office/drawing/2014/chart" uri="{C3380CC4-5D6E-409C-BE32-E72D297353CC}">
                <c16:uniqueId val="{00000004-CB6B-477B-AF78-B92FD5809A4B}"/>
              </c:ext>
            </c:extLst>
          </c:dPt>
          <c:cat>
            <c:strRef>
              <c:f>'4.8'!$B$7:$B$27</c:f>
              <c:strCache>
                <c:ptCount val="21"/>
                <c:pt idx="0">
                  <c:v>BG</c:v>
                </c:pt>
                <c:pt idx="1">
                  <c:v>RO</c:v>
                </c:pt>
                <c:pt idx="2">
                  <c:v>MT</c:v>
                </c:pt>
                <c:pt idx="3">
                  <c:v>HR</c:v>
                </c:pt>
                <c:pt idx="4">
                  <c:v>SK</c:v>
                </c:pt>
                <c:pt idx="5">
                  <c:v>PT</c:v>
                </c:pt>
                <c:pt idx="6">
                  <c:v>IT</c:v>
                </c:pt>
                <c:pt idx="7">
                  <c:v>HU</c:v>
                </c:pt>
                <c:pt idx="8">
                  <c:v>UE-23</c:v>
                </c:pt>
                <c:pt idx="9">
                  <c:v>BE</c:v>
                </c:pt>
                <c:pt idx="10">
                  <c:v>FR</c:v>
                </c:pt>
                <c:pt idx="11">
                  <c:v>SE</c:v>
                </c:pt>
                <c:pt idx="12">
                  <c:v>ES</c:v>
                </c:pt>
                <c:pt idx="13">
                  <c:v>CZ</c:v>
                </c:pt>
                <c:pt idx="14">
                  <c:v>SI</c:v>
                </c:pt>
                <c:pt idx="15">
                  <c:v>FI</c:v>
                </c:pt>
                <c:pt idx="16">
                  <c:v>DK</c:v>
                </c:pt>
                <c:pt idx="17">
                  <c:v>LV</c:v>
                </c:pt>
                <c:pt idx="18">
                  <c:v>EE</c:v>
                </c:pt>
                <c:pt idx="19">
                  <c:v>NL</c:v>
                </c:pt>
                <c:pt idx="20">
                  <c:v>CY</c:v>
                </c:pt>
              </c:strCache>
            </c:strRef>
          </c:cat>
          <c:val>
            <c:numRef>
              <c:f>'4.8'!$D$7:$D$27</c:f>
              <c:numCache>
                <c:formatCode>0.0</c:formatCode>
                <c:ptCount val="21"/>
                <c:pt idx="1">
                  <c:v>19.820931364201591</c:v>
                </c:pt>
                <c:pt idx="3">
                  <c:v>15.805117968149604</c:v>
                </c:pt>
                <c:pt idx="4">
                  <c:v>24.200754191673024</c:v>
                </c:pt>
                <c:pt idx="5">
                  <c:v>18.951385086711433</c:v>
                </c:pt>
                <c:pt idx="6">
                  <c:v>22.451483738345356</c:v>
                </c:pt>
                <c:pt idx="8">
                  <c:v>28</c:v>
                </c:pt>
                <c:pt idx="9">
                  <c:v>24.9</c:v>
                </c:pt>
                <c:pt idx="10">
                  <c:v>24.899236970987129</c:v>
                </c:pt>
                <c:pt idx="11">
                  <c:v>39.859500623092558</c:v>
                </c:pt>
                <c:pt idx="12">
                  <c:v>33.399399955266546</c:v>
                </c:pt>
                <c:pt idx="13">
                  <c:v>31.465548820155384</c:v>
                </c:pt>
                <c:pt idx="15">
                  <c:v>42.900633828818947</c:v>
                </c:pt>
                <c:pt idx="16">
                  <c:v>36.008769417401162</c:v>
                </c:pt>
                <c:pt idx="17">
                  <c:v>41.168589870113976</c:v>
                </c:pt>
                <c:pt idx="18">
                  <c:v>39.523741724864962</c:v>
                </c:pt>
                <c:pt idx="19">
                  <c:v>38.232436936178757</c:v>
                </c:pt>
                <c:pt idx="20">
                  <c:v>38.932619093791416</c:v>
                </c:pt>
              </c:numCache>
            </c:numRef>
          </c:val>
          <c:smooth val="0"/>
          <c:extLst>
            <c:ext xmlns:c16="http://schemas.microsoft.com/office/drawing/2014/chart" uri="{C3380CC4-5D6E-409C-BE32-E72D297353CC}">
              <c16:uniqueId val="{00000005-CB6B-477B-AF78-B92FD5809A4B}"/>
            </c:ext>
          </c:extLst>
        </c:ser>
        <c:dLbls>
          <c:showLegendKey val="0"/>
          <c:showVal val="0"/>
          <c:showCatName val="0"/>
          <c:showSerName val="0"/>
          <c:showPercent val="0"/>
          <c:showBubbleSize val="0"/>
        </c:dLbls>
        <c:marker val="1"/>
        <c:smooth val="0"/>
        <c:axId val="617577816"/>
        <c:axId val="617578144"/>
      </c:lineChart>
      <c:catAx>
        <c:axId val="61757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17578144"/>
        <c:crosses val="autoZero"/>
        <c:auto val="1"/>
        <c:lblAlgn val="ctr"/>
        <c:lblOffset val="100"/>
        <c:noMultiLvlLbl val="0"/>
      </c:catAx>
      <c:valAx>
        <c:axId val="617578144"/>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4510869565217393E-2"/>
              <c:y val="1.6385416666666976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17577816"/>
        <c:crosses val="autoZero"/>
        <c:crossBetween val="between"/>
      </c:valAx>
      <c:spPr>
        <a:noFill/>
        <a:ln>
          <a:noFill/>
        </a:ln>
        <a:effectLst/>
      </c:spPr>
    </c:plotArea>
    <c:legend>
      <c:legendPos val="b"/>
      <c:layout>
        <c:manualLayout>
          <c:xMode val="edge"/>
          <c:yMode val="edge"/>
          <c:x val="0.43581186874743055"/>
          <c:y val="0.94629788700654827"/>
          <c:w val="0.12837626250513884"/>
          <c:h val="5.370211299345157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7867795077949877E-2"/>
          <c:w val="0.93996693840579715"/>
          <c:h val="0.78072317717444417"/>
        </c:manualLayout>
      </c:layout>
      <c:barChart>
        <c:barDir val="col"/>
        <c:grouping val="clustered"/>
        <c:varyColors val="0"/>
        <c:ser>
          <c:idx val="0"/>
          <c:order val="0"/>
          <c:tx>
            <c:strRef>
              <c:f>'4.8'!$C$34</c:f>
              <c:strCache>
                <c:ptCount val="1"/>
                <c:pt idx="0">
                  <c:v>Total en tant qu'enseignant</c:v>
                </c:pt>
              </c:strCache>
            </c:strRef>
          </c:tx>
          <c:spPr>
            <a:solidFill>
              <a:schemeClr val="accent4">
                <a:lumMod val="75000"/>
              </a:schemeClr>
            </a:solidFill>
            <a:ln w="6350">
              <a:solidFill>
                <a:schemeClr val="bg1"/>
              </a:solidFill>
            </a:ln>
            <a:effectLst/>
          </c:spPr>
          <c:invertIfNegative val="0"/>
          <c:cat>
            <c:strRef>
              <c:f>'4.8'!$B$35:$B$55</c:f>
              <c:strCache>
                <c:ptCount val="21"/>
                <c:pt idx="0">
                  <c:v>IT</c:v>
                </c:pt>
                <c:pt idx="1">
                  <c:v>BG</c:v>
                </c:pt>
                <c:pt idx="2">
                  <c:v>BE</c:v>
                </c:pt>
                <c:pt idx="3">
                  <c:v>HR</c:v>
                </c:pt>
                <c:pt idx="4">
                  <c:v>SK</c:v>
                </c:pt>
                <c:pt idx="5">
                  <c:v>MT</c:v>
                </c:pt>
                <c:pt idx="6">
                  <c:v>RO</c:v>
                </c:pt>
                <c:pt idx="7">
                  <c:v>HU</c:v>
                </c:pt>
                <c:pt idx="8">
                  <c:v>UE-23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'4.8'!$C$35:$C$55</c:f>
              <c:numCache>
                <c:formatCode>0.0</c:formatCode>
                <c:ptCount val="21"/>
                <c:pt idx="0">
                  <c:v>24.010454806885566</c:v>
                </c:pt>
                <c:pt idx="1">
                  <c:v>25.561800287374108</c:v>
                </c:pt>
                <c:pt idx="2">
                  <c:v>26.38796</c:v>
                </c:pt>
                <c:pt idx="3">
                  <c:v>27.19218960207013</c:v>
                </c:pt>
                <c:pt idx="4">
                  <c:v>27.625459972622259</c:v>
                </c:pt>
                <c:pt idx="5">
                  <c:v>28.24541418964386</c:v>
                </c:pt>
                <c:pt idx="6">
                  <c:v>30.233109748798938</c:v>
                </c:pt>
                <c:pt idx="7">
                  <c:v>30.456092461916676</c:v>
                </c:pt>
                <c:pt idx="8">
                  <c:v>32.939363971393199</c:v>
                </c:pt>
                <c:pt idx="9">
                  <c:v>35.00676273934458</c:v>
                </c:pt>
                <c:pt idx="10">
                  <c:v>35.884042121193026</c:v>
                </c:pt>
                <c:pt idx="11">
                  <c:v>36.49732550160261</c:v>
                </c:pt>
                <c:pt idx="12">
                  <c:v>38.164730243760289</c:v>
                </c:pt>
                <c:pt idx="13">
                  <c:v>42.531787611887907</c:v>
                </c:pt>
                <c:pt idx="14">
                  <c:v>43.089914971651126</c:v>
                </c:pt>
                <c:pt idx="15">
                  <c:v>47.210572753245117</c:v>
                </c:pt>
                <c:pt idx="16">
                  <c:v>47.473825214251306</c:v>
                </c:pt>
                <c:pt idx="17">
                  <c:v>48.892214256744161</c:v>
                </c:pt>
                <c:pt idx="18">
                  <c:v>50.0553398991403</c:v>
                </c:pt>
                <c:pt idx="19">
                  <c:v>55.721398793543763</c:v>
                </c:pt>
                <c:pt idx="20">
                  <c:v>56.107812133223504</c:v>
                </c:pt>
              </c:numCache>
            </c:numRef>
          </c:val>
          <c:extLst>
            <c:ext xmlns:c16="http://schemas.microsoft.com/office/drawing/2014/chart" uri="{C3380CC4-5D6E-409C-BE32-E72D297353CC}">
              <c16:uniqueId val="{00000000-30A3-4C4F-8EF7-1DB91A5DA18F}"/>
            </c:ext>
          </c:extLst>
        </c:ser>
        <c:ser>
          <c:idx val="1"/>
          <c:order val="1"/>
          <c:tx>
            <c:strRef>
              <c:f>'4.8'!$D$34</c:f>
              <c:strCache>
                <c:ptCount val="1"/>
                <c:pt idx="0">
                  <c:v>Uniquement dans le cadre de la formation initiale d'enseignant</c:v>
                </c:pt>
              </c:strCache>
            </c:strRef>
          </c:tx>
          <c:spPr>
            <a:solidFill>
              <a:schemeClr val="accent4">
                <a:lumMod val="40000"/>
                <a:lumOff val="60000"/>
              </a:schemeClr>
            </a:solidFill>
            <a:ln w="6350">
              <a:solidFill>
                <a:schemeClr val="bg1"/>
              </a:solidFill>
            </a:ln>
            <a:effectLst/>
          </c:spPr>
          <c:invertIfNegative val="0"/>
          <c:cat>
            <c:strRef>
              <c:f>'4.8'!$B$35:$B$55</c:f>
              <c:strCache>
                <c:ptCount val="21"/>
                <c:pt idx="0">
                  <c:v>IT</c:v>
                </c:pt>
                <c:pt idx="1">
                  <c:v>BG</c:v>
                </c:pt>
                <c:pt idx="2">
                  <c:v>BE</c:v>
                </c:pt>
                <c:pt idx="3">
                  <c:v>HR</c:v>
                </c:pt>
                <c:pt idx="4">
                  <c:v>SK</c:v>
                </c:pt>
                <c:pt idx="5">
                  <c:v>MT</c:v>
                </c:pt>
                <c:pt idx="6">
                  <c:v>RO</c:v>
                </c:pt>
                <c:pt idx="7">
                  <c:v>HU</c:v>
                </c:pt>
                <c:pt idx="8">
                  <c:v>UE-23</c:v>
                </c:pt>
                <c:pt idx="9">
                  <c:v>PT</c:v>
                </c:pt>
                <c:pt idx="10">
                  <c:v>SE</c:v>
                </c:pt>
                <c:pt idx="11">
                  <c:v>FR</c:v>
                </c:pt>
                <c:pt idx="12">
                  <c:v>ES</c:v>
                </c:pt>
                <c:pt idx="13">
                  <c:v>DK</c:v>
                </c:pt>
                <c:pt idx="14">
                  <c:v>CZ</c:v>
                </c:pt>
                <c:pt idx="15">
                  <c:v>SI</c:v>
                </c:pt>
                <c:pt idx="16">
                  <c:v>FI</c:v>
                </c:pt>
                <c:pt idx="17">
                  <c:v>CY</c:v>
                </c:pt>
                <c:pt idx="18">
                  <c:v>NL</c:v>
                </c:pt>
                <c:pt idx="19">
                  <c:v>EE</c:v>
                </c:pt>
                <c:pt idx="20">
                  <c:v>LV</c:v>
                </c:pt>
              </c:strCache>
            </c:strRef>
          </c:cat>
          <c:val>
            <c:numRef>
              <c:f>'4.8'!$D$35:$D$55</c:f>
              <c:numCache>
                <c:formatCode>0.0</c:formatCode>
                <c:ptCount val="21"/>
                <c:pt idx="0">
                  <c:v>13.995034121020334</c:v>
                </c:pt>
                <c:pt idx="1">
                  <c:v>6.4668283188786075</c:v>
                </c:pt>
                <c:pt idx="2">
                  <c:v>14.65227</c:v>
                </c:pt>
                <c:pt idx="3">
                  <c:v>6.7029641524137169</c:v>
                </c:pt>
                <c:pt idx="4">
                  <c:v>7.9482633837103895</c:v>
                </c:pt>
                <c:pt idx="5">
                  <c:v>5.4703590583437149</c:v>
                </c:pt>
                <c:pt idx="6">
                  <c:v>3.2507222866612828</c:v>
                </c:pt>
                <c:pt idx="7">
                  <c:v>7.7848871718511656</c:v>
                </c:pt>
                <c:pt idx="8">
                  <c:v>7.9535869242293797</c:v>
                </c:pt>
                <c:pt idx="9">
                  <c:v>2.6713751891985762</c:v>
                </c:pt>
                <c:pt idx="10">
                  <c:v>9.7861716176079501</c:v>
                </c:pt>
                <c:pt idx="11">
                  <c:v>5.3220822844602909</c:v>
                </c:pt>
                <c:pt idx="12">
                  <c:v>9.0324850936625527</c:v>
                </c:pt>
                <c:pt idx="13">
                  <c:v>13.418034061165368</c:v>
                </c:pt>
                <c:pt idx="14">
                  <c:v>7.3159615231702571</c:v>
                </c:pt>
                <c:pt idx="15">
                  <c:v>3.9987367045091688</c:v>
                </c:pt>
                <c:pt idx="16">
                  <c:v>6.7705025031123718</c:v>
                </c:pt>
                <c:pt idx="17">
                  <c:v>15.938727824409003</c:v>
                </c:pt>
                <c:pt idx="18">
                  <c:v>11.959244890391709</c:v>
                </c:pt>
                <c:pt idx="19">
                  <c:v>3.304957160018501</c:v>
                </c:pt>
                <c:pt idx="20">
                  <c:v>1.9108992409937076</c:v>
                </c:pt>
              </c:numCache>
            </c:numRef>
          </c:val>
          <c:extLst>
            <c:ext xmlns:c16="http://schemas.microsoft.com/office/drawing/2014/chart" uri="{C3380CC4-5D6E-409C-BE32-E72D297353CC}">
              <c16:uniqueId val="{00000001-30A3-4C4F-8EF7-1DB91A5DA18F}"/>
            </c:ext>
          </c:extLst>
        </c:ser>
        <c:dLbls>
          <c:showLegendKey val="0"/>
          <c:showVal val="0"/>
          <c:showCatName val="0"/>
          <c:showSerName val="0"/>
          <c:showPercent val="0"/>
          <c:showBubbleSize val="0"/>
        </c:dLbls>
        <c:gapWidth val="150"/>
        <c:axId val="605784864"/>
        <c:axId val="605787816"/>
      </c:barChart>
      <c:catAx>
        <c:axId val="605784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05787816"/>
        <c:crosses val="autoZero"/>
        <c:auto val="1"/>
        <c:lblAlgn val="ctr"/>
        <c:lblOffset val="100"/>
        <c:noMultiLvlLbl val="0"/>
      </c:catAx>
      <c:valAx>
        <c:axId val="60578781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0175301092566333E-2"/>
              <c:y val="3.590503478455079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05784864"/>
        <c:crosses val="autoZero"/>
        <c:crossBetween val="between"/>
      </c:valAx>
      <c:spPr>
        <a:noFill/>
        <a:ln>
          <a:noFill/>
        </a:ln>
        <a:effectLst/>
      </c:spPr>
    </c:plotArea>
    <c:legend>
      <c:legendPos val="b"/>
      <c:layout>
        <c:manualLayout>
          <c:xMode val="edge"/>
          <c:yMode val="edge"/>
          <c:x val="0.21314812297898722"/>
          <c:y val="0.94654404319144392"/>
          <c:w val="0.5711634022931672"/>
          <c:h val="5.3455956808555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491060620145299E-2"/>
          <c:y val="5.1164925302230609E-2"/>
          <c:w val="0.94837155642894277"/>
          <c:h val="0.75782465277777777"/>
        </c:manualLayout>
      </c:layout>
      <c:barChart>
        <c:barDir val="col"/>
        <c:grouping val="clustered"/>
        <c:varyColors val="0"/>
        <c:ser>
          <c:idx val="1"/>
          <c:order val="0"/>
          <c:tx>
            <c:strRef>
              <c:f>'4.8'!$C$98</c:f>
              <c:strCache>
                <c:ptCount val="1"/>
                <c:pt idx="0">
                  <c:v>Programme européen</c:v>
                </c:pt>
              </c:strCache>
            </c:strRef>
          </c:tx>
          <c:spPr>
            <a:solidFill>
              <a:schemeClr val="accent4">
                <a:lumMod val="50000"/>
              </a:schemeClr>
            </a:solidFill>
            <a:ln w="6350">
              <a:solidFill>
                <a:schemeClr val="bg1"/>
              </a:solidFill>
            </a:ln>
            <a:effectLst/>
          </c:spPr>
          <c:invertIfNegative val="0"/>
          <c:cat>
            <c:strRef>
              <c:f>'4.8'!$B$99:$B$104</c:f>
              <c:strCache>
                <c:ptCount val="6"/>
                <c:pt idx="0">
                  <c:v>IT</c:v>
                </c:pt>
                <c:pt idx="1">
                  <c:v>FR</c:v>
                </c:pt>
                <c:pt idx="2">
                  <c:v>UE-23</c:v>
                </c:pt>
                <c:pt idx="3">
                  <c:v>ES</c:v>
                </c:pt>
                <c:pt idx="4">
                  <c:v>SE</c:v>
                </c:pt>
                <c:pt idx="5">
                  <c:v>FI</c:v>
                </c:pt>
              </c:strCache>
            </c:strRef>
          </c:cat>
          <c:val>
            <c:numRef>
              <c:f>'4.8'!$C$99:$C$104</c:f>
              <c:numCache>
                <c:formatCode>0.0</c:formatCode>
                <c:ptCount val="6"/>
                <c:pt idx="0">
                  <c:v>13.253207379683889</c:v>
                </c:pt>
                <c:pt idx="1">
                  <c:v>14.027046556562849</c:v>
                </c:pt>
                <c:pt idx="2">
                  <c:v>22.487065955604631</c:v>
                </c:pt>
                <c:pt idx="3">
                  <c:v>24.882793377280763</c:v>
                </c:pt>
                <c:pt idx="4">
                  <c:v>26.595621505092026</c:v>
                </c:pt>
                <c:pt idx="5">
                  <c:v>33.918044585700265</c:v>
                </c:pt>
              </c:numCache>
            </c:numRef>
          </c:val>
          <c:extLst>
            <c:ext xmlns:c16="http://schemas.microsoft.com/office/drawing/2014/chart" uri="{C3380CC4-5D6E-409C-BE32-E72D297353CC}">
              <c16:uniqueId val="{00000000-0803-4205-8983-C9B7AFC0F862}"/>
            </c:ext>
          </c:extLst>
        </c:ser>
        <c:ser>
          <c:idx val="2"/>
          <c:order val="1"/>
          <c:tx>
            <c:strRef>
              <c:f>'4.8'!$D$98</c:f>
              <c:strCache>
                <c:ptCount val="1"/>
                <c:pt idx="0">
                  <c:v>Programme régional ou national</c:v>
                </c:pt>
              </c:strCache>
            </c:strRef>
          </c:tx>
          <c:spPr>
            <a:solidFill>
              <a:schemeClr val="accent4">
                <a:lumMod val="75000"/>
              </a:schemeClr>
            </a:solidFill>
            <a:ln w="6350">
              <a:solidFill>
                <a:schemeClr val="bg1"/>
              </a:solidFill>
            </a:ln>
            <a:effectLst/>
          </c:spPr>
          <c:invertIfNegative val="0"/>
          <c:cat>
            <c:strRef>
              <c:f>'4.8'!$B$99:$B$104</c:f>
              <c:strCache>
                <c:ptCount val="6"/>
                <c:pt idx="0">
                  <c:v>IT</c:v>
                </c:pt>
                <c:pt idx="1">
                  <c:v>FR</c:v>
                </c:pt>
                <c:pt idx="2">
                  <c:v>UE-23</c:v>
                </c:pt>
                <c:pt idx="3">
                  <c:v>ES</c:v>
                </c:pt>
                <c:pt idx="4">
                  <c:v>SE</c:v>
                </c:pt>
                <c:pt idx="5">
                  <c:v>FI</c:v>
                </c:pt>
              </c:strCache>
            </c:strRef>
          </c:cat>
          <c:val>
            <c:numRef>
              <c:f>'4.8'!$D$99:$D$104</c:f>
              <c:numCache>
                <c:formatCode>0.0</c:formatCode>
                <c:ptCount val="6"/>
                <c:pt idx="0">
                  <c:v>7.9445028317861581</c:v>
                </c:pt>
                <c:pt idx="1">
                  <c:v>9.9739885748547863</c:v>
                </c:pt>
                <c:pt idx="2">
                  <c:v>14.95240460317221</c:v>
                </c:pt>
                <c:pt idx="3">
                  <c:v>17.432461338628467</c:v>
                </c:pt>
                <c:pt idx="4">
                  <c:v>8.9920376116758796</c:v>
                </c:pt>
                <c:pt idx="5">
                  <c:v>16.384861319590229</c:v>
                </c:pt>
              </c:numCache>
            </c:numRef>
          </c:val>
          <c:extLst>
            <c:ext xmlns:c16="http://schemas.microsoft.com/office/drawing/2014/chart" uri="{C3380CC4-5D6E-409C-BE32-E72D297353CC}">
              <c16:uniqueId val="{00000001-0803-4205-8983-C9B7AFC0F862}"/>
            </c:ext>
          </c:extLst>
        </c:ser>
        <c:ser>
          <c:idx val="3"/>
          <c:order val="2"/>
          <c:tx>
            <c:strRef>
              <c:f>'4.8'!$E$98</c:f>
              <c:strCache>
                <c:ptCount val="1"/>
                <c:pt idx="0">
                  <c:v>Programme organisé par son établissement ou par la commune dans laquelle il est situé</c:v>
                </c:pt>
              </c:strCache>
            </c:strRef>
          </c:tx>
          <c:spPr>
            <a:solidFill>
              <a:schemeClr val="accent4">
                <a:lumMod val="60000"/>
                <a:lumOff val="40000"/>
              </a:schemeClr>
            </a:solidFill>
            <a:ln w="6350">
              <a:solidFill>
                <a:schemeClr val="bg1"/>
              </a:solidFill>
            </a:ln>
            <a:effectLst/>
          </c:spPr>
          <c:invertIfNegative val="0"/>
          <c:cat>
            <c:strRef>
              <c:f>'4.8'!$B$99:$B$104</c:f>
              <c:strCache>
                <c:ptCount val="6"/>
                <c:pt idx="0">
                  <c:v>IT</c:v>
                </c:pt>
                <c:pt idx="1">
                  <c:v>FR</c:v>
                </c:pt>
                <c:pt idx="2">
                  <c:v>UE-23</c:v>
                </c:pt>
                <c:pt idx="3">
                  <c:v>ES</c:v>
                </c:pt>
                <c:pt idx="4">
                  <c:v>SE</c:v>
                </c:pt>
                <c:pt idx="5">
                  <c:v>FI</c:v>
                </c:pt>
              </c:strCache>
            </c:strRef>
          </c:cat>
          <c:val>
            <c:numRef>
              <c:f>'4.8'!$E$99:$E$104</c:f>
              <c:numCache>
                <c:formatCode>0.0</c:formatCode>
                <c:ptCount val="6"/>
                <c:pt idx="0">
                  <c:v>21.66011</c:v>
                </c:pt>
                <c:pt idx="1">
                  <c:v>45.075490000000002</c:v>
                </c:pt>
                <c:pt idx="2">
                  <c:v>37.32</c:v>
                </c:pt>
                <c:pt idx="3">
                  <c:v>34.409680000000002</c:v>
                </c:pt>
                <c:pt idx="4">
                  <c:v>37.474400000000003</c:v>
                </c:pt>
                <c:pt idx="5">
                  <c:v>54.046599999999998</c:v>
                </c:pt>
              </c:numCache>
            </c:numRef>
          </c:val>
          <c:extLst>
            <c:ext xmlns:c16="http://schemas.microsoft.com/office/drawing/2014/chart" uri="{C3380CC4-5D6E-409C-BE32-E72D297353CC}">
              <c16:uniqueId val="{00000002-0803-4205-8983-C9B7AFC0F862}"/>
            </c:ext>
          </c:extLst>
        </c:ser>
        <c:ser>
          <c:idx val="4"/>
          <c:order val="3"/>
          <c:tx>
            <c:strRef>
              <c:f>'4.8'!$F$98</c:f>
              <c:strCache>
                <c:ptCount val="1"/>
                <c:pt idx="0">
                  <c:v>De sa propre initiative </c:v>
                </c:pt>
              </c:strCache>
            </c:strRef>
          </c:tx>
          <c:spPr>
            <a:solidFill>
              <a:schemeClr val="accent4">
                <a:lumMod val="40000"/>
                <a:lumOff val="60000"/>
              </a:schemeClr>
            </a:solidFill>
            <a:ln w="6350">
              <a:solidFill>
                <a:schemeClr val="bg1"/>
              </a:solidFill>
            </a:ln>
            <a:effectLst/>
          </c:spPr>
          <c:invertIfNegative val="0"/>
          <c:cat>
            <c:strRef>
              <c:f>'4.8'!$B$99:$B$104</c:f>
              <c:strCache>
                <c:ptCount val="6"/>
                <c:pt idx="0">
                  <c:v>IT</c:v>
                </c:pt>
                <c:pt idx="1">
                  <c:v>FR</c:v>
                </c:pt>
                <c:pt idx="2">
                  <c:v>UE-23</c:v>
                </c:pt>
                <c:pt idx="3">
                  <c:v>ES</c:v>
                </c:pt>
                <c:pt idx="4">
                  <c:v>SE</c:v>
                </c:pt>
                <c:pt idx="5">
                  <c:v>FI</c:v>
                </c:pt>
              </c:strCache>
            </c:strRef>
          </c:cat>
          <c:val>
            <c:numRef>
              <c:f>'4.8'!$F$99:$F$104</c:f>
              <c:numCache>
                <c:formatCode>0.0</c:formatCode>
                <c:ptCount val="6"/>
                <c:pt idx="0">
                  <c:v>46.416429999999998</c:v>
                </c:pt>
                <c:pt idx="1">
                  <c:v>54.892040000000001</c:v>
                </c:pt>
                <c:pt idx="2">
                  <c:v>48.6</c:v>
                </c:pt>
                <c:pt idx="3">
                  <c:v>55.108240000000002</c:v>
                </c:pt>
                <c:pt idx="4">
                  <c:v>41.030479999999997</c:v>
                </c:pt>
                <c:pt idx="5">
                  <c:v>42.454219999999999</c:v>
                </c:pt>
              </c:numCache>
            </c:numRef>
          </c:val>
          <c:extLst>
            <c:ext xmlns:c16="http://schemas.microsoft.com/office/drawing/2014/chart" uri="{C3380CC4-5D6E-409C-BE32-E72D297353CC}">
              <c16:uniqueId val="{00000003-0803-4205-8983-C9B7AFC0F862}"/>
            </c:ext>
          </c:extLst>
        </c:ser>
        <c:dLbls>
          <c:showLegendKey val="0"/>
          <c:showVal val="0"/>
          <c:showCatName val="0"/>
          <c:showSerName val="0"/>
          <c:showPercent val="0"/>
          <c:showBubbleSize val="0"/>
        </c:dLbls>
        <c:gapWidth val="150"/>
        <c:axId val="645947240"/>
        <c:axId val="645948880"/>
      </c:barChart>
      <c:catAx>
        <c:axId val="645947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645948880"/>
        <c:crosses val="autoZero"/>
        <c:auto val="1"/>
        <c:lblAlgn val="ctr"/>
        <c:lblOffset val="100"/>
        <c:noMultiLvlLbl val="0"/>
      </c:catAx>
      <c:valAx>
        <c:axId val="6459488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3.2977059910749014E-2"/>
              <c:y val="2.96414124339496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645947240"/>
        <c:crosses val="autoZero"/>
        <c:crossBetween val="between"/>
      </c:valAx>
      <c:spPr>
        <a:noFill/>
        <a:ln>
          <a:noFill/>
        </a:ln>
        <a:effectLst/>
      </c:spPr>
    </c:plotArea>
    <c:legend>
      <c:legendPos val="b"/>
      <c:layout>
        <c:manualLayout>
          <c:xMode val="edge"/>
          <c:yMode val="edge"/>
          <c:x val="0"/>
          <c:y val="0.87526250000000005"/>
          <c:w val="1"/>
          <c:h val="0.1247375"/>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86282404863596E-2"/>
          <c:y val="5.5798263888888887E-2"/>
          <c:w val="0.94676757545173473"/>
          <c:h val="0.75896145833333328"/>
        </c:manualLayout>
      </c:layout>
      <c:barChart>
        <c:barDir val="col"/>
        <c:grouping val="stacked"/>
        <c:varyColors val="0"/>
        <c:ser>
          <c:idx val="0"/>
          <c:order val="0"/>
          <c:tx>
            <c:strRef>
              <c:f>'4.8'!$C$119</c:f>
              <c:strCache>
                <c:ptCount val="1"/>
                <c:pt idx="0">
                  <c:v>Participation à un cours structuré / à une formation </c:v>
                </c:pt>
              </c:strCache>
            </c:strRef>
          </c:tx>
          <c:spPr>
            <a:solidFill>
              <a:schemeClr val="accent4">
                <a:lumMod val="50000"/>
              </a:schemeClr>
            </a:solidFill>
            <a:ln w="6350">
              <a:solidFill>
                <a:schemeClr val="bg1">
                  <a:lumMod val="85000"/>
                </a:schemeClr>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'4.8'!$C$120:$C$140</c:f>
              <c:numCache>
                <c:formatCode>0.0</c:formatCode>
                <c:ptCount val="21"/>
                <c:pt idx="0">
                  <c:v>53.483992467043315</c:v>
                </c:pt>
                <c:pt idx="1">
                  <c:v>62.855637513171757</c:v>
                </c:pt>
                <c:pt idx="2">
                  <c:v>63.195266272189357</c:v>
                </c:pt>
                <c:pt idx="3">
                  <c:v>64.205457463884429</c:v>
                </c:pt>
                <c:pt idx="4">
                  <c:v>65.706447187928674</c:v>
                </c:pt>
                <c:pt idx="5">
                  <c:v>68.11279826464208</c:v>
                </c:pt>
                <c:pt idx="6">
                  <c:v>71.104231166150669</c:v>
                </c:pt>
                <c:pt idx="7">
                  <c:v>71.886304909560721</c:v>
                </c:pt>
                <c:pt idx="8">
                  <c:v>71.917260142434174</c:v>
                </c:pt>
                <c:pt idx="9">
                  <c:v>75.657894736842096</c:v>
                </c:pt>
                <c:pt idx="10">
                  <c:v>77.479892761394098</c:v>
                </c:pt>
                <c:pt idx="11">
                  <c:v>78.156682027649765</c:v>
                </c:pt>
                <c:pt idx="12">
                  <c:v>79.615384615384613</c:v>
                </c:pt>
                <c:pt idx="13">
                  <c:v>81.456310679611647</c:v>
                </c:pt>
                <c:pt idx="14">
                  <c:v>83.90177353342429</c:v>
                </c:pt>
                <c:pt idx="15">
                  <c:v>88.081395348837205</c:v>
                </c:pt>
                <c:pt idx="16">
                  <c:v>88.617886178861795</c:v>
                </c:pt>
                <c:pt idx="17">
                  <c:v>90.666666666666657</c:v>
                </c:pt>
                <c:pt idx="18">
                  <c:v>91.911764705882305</c:v>
                </c:pt>
                <c:pt idx="19">
                  <c:v>94.856661045531197</c:v>
                </c:pt>
                <c:pt idx="20">
                  <c:v>100</c:v>
                </c:pt>
              </c:numCache>
            </c:numRef>
          </c:val>
          <c:extLst>
            <c:ext xmlns:c16="http://schemas.microsoft.com/office/drawing/2014/chart" uri="{C3380CC4-5D6E-409C-BE32-E72D297353CC}">
              <c16:uniqueId val="{00000000-9660-46D9-8CE1-4555CDC3C2EE}"/>
            </c:ext>
          </c:extLst>
        </c:ser>
        <c:ser>
          <c:idx val="1"/>
          <c:order val="1"/>
          <c:tx>
            <c:strRef>
              <c:f>'4.8'!$D$119</c:f>
              <c:strCache>
                <c:ptCount val="1"/>
                <c:pt idx="0">
                  <c:v>Période d'observation en situation de travail (Job-shadowing)
</c:v>
                </c:pt>
              </c:strCache>
            </c:strRef>
          </c:tx>
          <c:spPr>
            <a:solidFill>
              <a:schemeClr val="accent4">
                <a:lumMod val="75000"/>
              </a:schemeClr>
            </a:solidFill>
            <a:ln w="6350">
              <a:solidFill>
                <a:schemeClr val="bg1">
                  <a:lumMod val="85000"/>
                </a:schemeClr>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'4.8'!$D$120:$D$140</c:f>
              <c:numCache>
                <c:formatCode>0.0</c:formatCode>
                <c:ptCount val="21"/>
                <c:pt idx="0">
                  <c:v>45.715630885122408</c:v>
                </c:pt>
                <c:pt idx="1">
                  <c:v>35.642781875658585</c:v>
                </c:pt>
                <c:pt idx="2">
                  <c:v>36.094674556213022</c:v>
                </c:pt>
                <c:pt idx="3">
                  <c:v>35.473515248796147</c:v>
                </c:pt>
                <c:pt idx="4">
                  <c:v>34.293552812071333</c:v>
                </c:pt>
                <c:pt idx="5">
                  <c:v>29.50108459869848</c:v>
                </c:pt>
                <c:pt idx="6">
                  <c:v>28.379772961816307</c:v>
                </c:pt>
                <c:pt idx="7">
                  <c:v>27.364341085271317</c:v>
                </c:pt>
                <c:pt idx="8">
                  <c:v>27.294550692166119</c:v>
                </c:pt>
                <c:pt idx="9">
                  <c:v>24.342105263157894</c:v>
                </c:pt>
                <c:pt idx="10">
                  <c:v>20.64343163538874</c:v>
                </c:pt>
                <c:pt idx="11">
                  <c:v>20.460829493087555</c:v>
                </c:pt>
                <c:pt idx="12">
                  <c:v>19.487179487179489</c:v>
                </c:pt>
                <c:pt idx="13">
                  <c:v>18.252427184466018</c:v>
                </c:pt>
                <c:pt idx="14">
                  <c:v>15.825375170532061</c:v>
                </c:pt>
                <c:pt idx="15">
                  <c:v>10.465116279069768</c:v>
                </c:pt>
                <c:pt idx="16">
                  <c:v>11.178861788617885</c:v>
                </c:pt>
                <c:pt idx="17">
                  <c:v>8.6666666666666679</c:v>
                </c:pt>
                <c:pt idx="18">
                  <c:v>7.1691176470588234</c:v>
                </c:pt>
                <c:pt idx="19">
                  <c:v>5.0590219224283306</c:v>
                </c:pt>
                <c:pt idx="20">
                  <c:v>0</c:v>
                </c:pt>
              </c:numCache>
            </c:numRef>
          </c:val>
          <c:extLst>
            <c:ext xmlns:c16="http://schemas.microsoft.com/office/drawing/2014/chart" uri="{C3380CC4-5D6E-409C-BE32-E72D297353CC}">
              <c16:uniqueId val="{00000001-9660-46D9-8CE1-4555CDC3C2EE}"/>
            </c:ext>
          </c:extLst>
        </c:ser>
        <c:ser>
          <c:idx val="2"/>
          <c:order val="2"/>
          <c:tx>
            <c:strRef>
              <c:f>'4.8'!$E$119</c:f>
              <c:strCache>
                <c:ptCount val="1"/>
                <c:pt idx="0">
                  <c:v>Participation à une mission d'enseignement / de formation 
</c:v>
                </c:pt>
              </c:strCache>
            </c:strRef>
          </c:tx>
          <c:spPr>
            <a:solidFill>
              <a:schemeClr val="accent4">
                <a:lumMod val="60000"/>
                <a:lumOff val="40000"/>
              </a:schemeClr>
            </a:solidFill>
            <a:ln w="6350">
              <a:solidFill>
                <a:schemeClr val="bg1"/>
              </a:solidFill>
            </a:ln>
            <a:effectLst/>
          </c:spPr>
          <c:invertIfNegative val="0"/>
          <c:cat>
            <c:strRef>
              <c:f>'4.8'!$B$120:$B$140</c:f>
              <c:strCache>
                <c:ptCount val="21"/>
                <c:pt idx="0">
                  <c:v>FR</c:v>
                </c:pt>
                <c:pt idx="1">
                  <c:v>ES</c:v>
                </c:pt>
                <c:pt idx="2">
                  <c:v>BE</c:v>
                </c:pt>
                <c:pt idx="3">
                  <c:v>DK</c:v>
                </c:pt>
                <c:pt idx="4">
                  <c:v>SE</c:v>
                </c:pt>
                <c:pt idx="5">
                  <c:v>SI</c:v>
                </c:pt>
                <c:pt idx="6">
                  <c:v>FI</c:v>
                </c:pt>
                <c:pt idx="7">
                  <c:v>IT</c:v>
                </c:pt>
                <c:pt idx="8">
                  <c:v>UE-23</c:v>
                </c:pt>
                <c:pt idx="9">
                  <c:v>EE</c:v>
                </c:pt>
                <c:pt idx="10">
                  <c:v>HR</c:v>
                </c:pt>
                <c:pt idx="11">
                  <c:v>NL</c:v>
                </c:pt>
                <c:pt idx="12">
                  <c:v>CZ</c:v>
                </c:pt>
                <c:pt idx="13">
                  <c:v>PT</c:v>
                </c:pt>
                <c:pt idx="14">
                  <c:v>HU</c:v>
                </c:pt>
                <c:pt idx="15">
                  <c:v>LV</c:v>
                </c:pt>
                <c:pt idx="16">
                  <c:v>SK</c:v>
                </c:pt>
                <c:pt idx="17">
                  <c:v>CY</c:v>
                </c:pt>
                <c:pt idx="18">
                  <c:v>BG</c:v>
                </c:pt>
                <c:pt idx="19">
                  <c:v>RO</c:v>
                </c:pt>
                <c:pt idx="20">
                  <c:v>MT</c:v>
                </c:pt>
              </c:strCache>
            </c:strRef>
          </c:cat>
          <c:val>
            <c:numRef>
              <c:f>'4.8'!$E$120:$E$140</c:f>
              <c:numCache>
                <c:formatCode>0.0</c:formatCode>
                <c:ptCount val="21"/>
                <c:pt idx="0">
                  <c:v>0.80037664783427498</c:v>
                </c:pt>
                <c:pt idx="1">
                  <c:v>1.5015806111696524</c:v>
                </c:pt>
                <c:pt idx="2">
                  <c:v>0.7100591715976331</c:v>
                </c:pt>
                <c:pt idx="3">
                  <c:v>0.32102728731942215</c:v>
                </c:pt>
                <c:pt idx="4">
                  <c:v>0</c:v>
                </c:pt>
                <c:pt idx="5">
                  <c:v>2.3861171366594358</c:v>
                </c:pt>
                <c:pt idx="6">
                  <c:v>0.51599587203302377</c:v>
                </c:pt>
                <c:pt idx="7">
                  <c:v>0.74935400516795869</c:v>
                </c:pt>
                <c:pt idx="8">
                  <c:v>0.78818916539969597</c:v>
                </c:pt>
                <c:pt idx="9">
                  <c:v>0</c:v>
                </c:pt>
                <c:pt idx="10">
                  <c:v>1.8766756032171581</c:v>
                </c:pt>
                <c:pt idx="11">
                  <c:v>1.3824884792626728</c:v>
                </c:pt>
                <c:pt idx="12">
                  <c:v>0.89743589743589736</c:v>
                </c:pt>
                <c:pt idx="13">
                  <c:v>0.29126213592233008</c:v>
                </c:pt>
                <c:pt idx="14">
                  <c:v>0.27285129604365621</c:v>
                </c:pt>
                <c:pt idx="15">
                  <c:v>1.4534883720930232</c:v>
                </c:pt>
                <c:pt idx="16">
                  <c:v>0.20325203252032523</c:v>
                </c:pt>
                <c:pt idx="17">
                  <c:v>0.66666666666666674</c:v>
                </c:pt>
                <c:pt idx="18">
                  <c:v>0.91911764705882404</c:v>
                </c:pt>
                <c:pt idx="19">
                  <c:v>8.4317032040472167E-2</c:v>
                </c:pt>
                <c:pt idx="20">
                  <c:v>0</c:v>
                </c:pt>
              </c:numCache>
            </c:numRef>
          </c:val>
          <c:extLst>
            <c:ext xmlns:c16="http://schemas.microsoft.com/office/drawing/2014/chart" uri="{C3380CC4-5D6E-409C-BE32-E72D297353CC}">
              <c16:uniqueId val="{00000002-9660-46D9-8CE1-4555CDC3C2EE}"/>
            </c:ext>
          </c:extLst>
        </c:ser>
        <c:dLbls>
          <c:showLegendKey val="0"/>
          <c:showVal val="0"/>
          <c:showCatName val="0"/>
          <c:showSerName val="0"/>
          <c:showPercent val="0"/>
          <c:showBubbleSize val="0"/>
        </c:dLbls>
        <c:gapWidth val="150"/>
        <c:overlap val="100"/>
        <c:axId val="591806400"/>
        <c:axId val="591806728"/>
      </c:barChart>
      <c:catAx>
        <c:axId val="59180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591806728"/>
        <c:crosses val="autoZero"/>
        <c:auto val="1"/>
        <c:lblAlgn val="ctr"/>
        <c:lblOffset val="100"/>
        <c:noMultiLvlLbl val="0"/>
      </c:catAx>
      <c:valAx>
        <c:axId val="591806728"/>
        <c:scaling>
          <c:orientation val="minMax"/>
          <c:max val="100"/>
        </c:scaling>
        <c:delete val="0"/>
        <c:axPos val="l"/>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en-US"/>
                  <a:t>%</a:t>
                </a:r>
              </a:p>
            </c:rich>
          </c:tx>
          <c:layout>
            <c:manualLayout>
              <c:xMode val="edge"/>
              <c:yMode val="edge"/>
              <c:x val="4.7931763285024152E-2"/>
              <c:y val="3.4347222222222513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91806400"/>
        <c:crosses val="autoZero"/>
        <c:crossBetween val="between"/>
      </c:valAx>
      <c:spPr>
        <a:noFill/>
        <a:ln>
          <a:noFill/>
        </a:ln>
        <a:effectLst/>
      </c:spPr>
    </c:plotArea>
    <c:legend>
      <c:legendPos val="b"/>
      <c:layout>
        <c:manualLayout>
          <c:xMode val="edge"/>
          <c:yMode val="edge"/>
          <c:x val="0.13037439613526569"/>
          <c:y val="0.90587951388888888"/>
          <c:w val="0.74308574879227052"/>
          <c:h val="9.40107638888888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55876348789734E-2"/>
          <c:y val="3.500000574147076E-2"/>
          <c:w val="0.91815893846602503"/>
          <c:h val="0.89649230585503703"/>
        </c:manualLayout>
      </c:layout>
      <c:scatterChart>
        <c:scatterStyle val="lineMarker"/>
        <c:varyColors val="0"/>
        <c:ser>
          <c:idx val="0"/>
          <c:order val="0"/>
          <c:tx>
            <c:strRef>
              <c:f>'4.9'!$B$5</c:f>
              <c:strCache>
                <c:ptCount val="1"/>
                <c:pt idx="0">
                  <c:v>AT</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'4.9'!$C$5</c:f>
              <c:numCache>
                <c:formatCode>0</c:formatCode>
                <c:ptCount val="1"/>
                <c:pt idx="0">
                  <c:v>16.090720589589431</c:v>
                </c:pt>
              </c:numCache>
            </c:numRef>
          </c:xVal>
          <c:yVal>
            <c:numRef>
              <c:f>'4.9'!$D$5</c:f>
              <c:numCache>
                <c:formatCode>0</c:formatCode>
                <c:ptCount val="1"/>
                <c:pt idx="0">
                  <c:v>4.2683192045254073</c:v>
                </c:pt>
              </c:numCache>
            </c:numRef>
          </c:yVal>
          <c:smooth val="0"/>
          <c:extLst>
            <c:ext xmlns:c16="http://schemas.microsoft.com/office/drawing/2014/chart" uri="{C3380CC4-5D6E-409C-BE32-E72D297353CC}">
              <c16:uniqueId val="{00000000-433E-40F2-BB42-5CA9FE7B9E9C}"/>
            </c:ext>
          </c:extLst>
        </c:ser>
        <c:ser>
          <c:idx val="1"/>
          <c:order val="1"/>
          <c:tx>
            <c:strRef>
              <c:f>'4.9'!$B$6</c:f>
              <c:strCache>
                <c:ptCount val="1"/>
                <c:pt idx="0">
                  <c:v>BE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'4.9'!$C$6</c:f>
              <c:numCache>
                <c:formatCode>0</c:formatCode>
                <c:ptCount val="1"/>
                <c:pt idx="0">
                  <c:v>16.272297438245928</c:v>
                </c:pt>
              </c:numCache>
            </c:numRef>
          </c:xVal>
          <c:yVal>
            <c:numRef>
              <c:f>'4.9'!$D$6</c:f>
              <c:numCache>
                <c:formatCode>0</c:formatCode>
                <c:ptCount val="1"/>
                <c:pt idx="0">
                  <c:v>8.1737238573767996</c:v>
                </c:pt>
              </c:numCache>
            </c:numRef>
          </c:yVal>
          <c:smooth val="0"/>
          <c:extLst>
            <c:ext xmlns:c16="http://schemas.microsoft.com/office/drawing/2014/chart" uri="{C3380CC4-5D6E-409C-BE32-E72D297353CC}">
              <c16:uniqueId val="{00000001-433E-40F2-BB42-5CA9FE7B9E9C}"/>
            </c:ext>
          </c:extLst>
        </c:ser>
        <c:ser>
          <c:idx val="2"/>
          <c:order val="2"/>
          <c:tx>
            <c:strRef>
              <c:f>'4.9'!$B$7</c:f>
              <c:strCache>
                <c:ptCount val="1"/>
                <c:pt idx="0">
                  <c:v>BG</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'4.9'!$C$7</c:f>
              <c:numCache>
                <c:formatCode>0</c:formatCode>
                <c:ptCount val="1"/>
                <c:pt idx="0">
                  <c:v>17.716014967355029</c:v>
                </c:pt>
              </c:numCache>
            </c:numRef>
          </c:xVal>
          <c:yVal>
            <c:numRef>
              <c:f>'4.9'!$D$7</c:f>
              <c:numCache>
                <c:formatCode>0</c:formatCode>
                <c:ptCount val="1"/>
                <c:pt idx="0">
                  <c:v>16.312800572264031</c:v>
                </c:pt>
              </c:numCache>
            </c:numRef>
          </c:yVal>
          <c:smooth val="0"/>
          <c:extLst>
            <c:ext xmlns:c16="http://schemas.microsoft.com/office/drawing/2014/chart" uri="{C3380CC4-5D6E-409C-BE32-E72D297353CC}">
              <c16:uniqueId val="{00000002-433E-40F2-BB42-5CA9FE7B9E9C}"/>
            </c:ext>
          </c:extLst>
        </c:ser>
        <c:ser>
          <c:idx val="3"/>
          <c:order val="3"/>
          <c:tx>
            <c:strRef>
              <c:f>'4.9'!$B$8</c:f>
              <c:strCache>
                <c:ptCount val="1"/>
                <c:pt idx="0">
                  <c:v>HR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'4.9'!$C$8</c:f>
              <c:numCache>
                <c:formatCode>0</c:formatCode>
                <c:ptCount val="1"/>
                <c:pt idx="0">
                  <c:v>9.1945066282569883</c:v>
                </c:pt>
              </c:numCache>
            </c:numRef>
          </c:xVal>
          <c:yVal>
            <c:numRef>
              <c:f>'4.9'!$D$8</c:f>
              <c:numCache>
                <c:formatCode>0</c:formatCode>
                <c:ptCount val="1"/>
                <c:pt idx="0">
                  <c:v>7.4994273305657391</c:v>
                </c:pt>
              </c:numCache>
            </c:numRef>
          </c:yVal>
          <c:smooth val="0"/>
          <c:extLst>
            <c:ext xmlns:c16="http://schemas.microsoft.com/office/drawing/2014/chart" uri="{C3380CC4-5D6E-409C-BE32-E72D297353CC}">
              <c16:uniqueId val="{00000003-433E-40F2-BB42-5CA9FE7B9E9C}"/>
            </c:ext>
          </c:extLst>
        </c:ser>
        <c:ser>
          <c:idx val="4"/>
          <c:order val="4"/>
          <c:tx>
            <c:strRef>
              <c:f>'4.9'!$B$9</c:f>
              <c:strCache>
                <c:ptCount val="1"/>
                <c:pt idx="0">
                  <c:v>CY</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'4.9'!$C$9</c:f>
              <c:numCache>
                <c:formatCode>0</c:formatCode>
                <c:ptCount val="1"/>
                <c:pt idx="0">
                  <c:v>43.476413971158422</c:v>
                </c:pt>
              </c:numCache>
            </c:numRef>
          </c:xVal>
          <c:yVal>
            <c:numRef>
              <c:f>'4.9'!$D$9</c:f>
              <c:numCache>
                <c:formatCode>0</c:formatCode>
                <c:ptCount val="1"/>
                <c:pt idx="0">
                  <c:v>10.98980068158891</c:v>
                </c:pt>
              </c:numCache>
            </c:numRef>
          </c:yVal>
          <c:smooth val="0"/>
          <c:extLst>
            <c:ext xmlns:c16="http://schemas.microsoft.com/office/drawing/2014/chart" uri="{C3380CC4-5D6E-409C-BE32-E72D297353CC}">
              <c16:uniqueId val="{00000004-433E-40F2-BB42-5CA9FE7B9E9C}"/>
            </c:ext>
          </c:extLst>
        </c:ser>
        <c:ser>
          <c:idx val="5"/>
          <c:order val="5"/>
          <c:tx>
            <c:strRef>
              <c:f>'4.9'!$B$10</c:f>
              <c:strCache>
                <c:ptCount val="1"/>
                <c:pt idx="0">
                  <c:v>CZ</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'4.9'!$C$10</c:f>
              <c:numCache>
                <c:formatCode>0</c:formatCode>
                <c:ptCount val="1"/>
                <c:pt idx="0">
                  <c:v>15.96290014696365</c:v>
                </c:pt>
              </c:numCache>
            </c:numRef>
          </c:xVal>
          <c:yVal>
            <c:numRef>
              <c:f>'4.9'!$D$10</c:f>
              <c:numCache>
                <c:formatCode>0</c:formatCode>
                <c:ptCount val="1"/>
                <c:pt idx="0">
                  <c:v>6.9793255862892476</c:v>
                </c:pt>
              </c:numCache>
            </c:numRef>
          </c:yVal>
          <c:smooth val="0"/>
          <c:extLst>
            <c:ext xmlns:c16="http://schemas.microsoft.com/office/drawing/2014/chart" uri="{C3380CC4-5D6E-409C-BE32-E72D297353CC}">
              <c16:uniqueId val="{00000005-433E-40F2-BB42-5CA9FE7B9E9C}"/>
            </c:ext>
          </c:extLst>
        </c:ser>
        <c:ser>
          <c:idx val="6"/>
          <c:order val="6"/>
          <c:tx>
            <c:strRef>
              <c:f>'4.9'!$B$11</c:f>
              <c:strCache>
                <c:ptCount val="1"/>
                <c:pt idx="0">
                  <c:v>DK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'4.9'!$C$11</c:f>
              <c:numCache>
                <c:formatCode>0</c:formatCode>
                <c:ptCount val="1"/>
                <c:pt idx="0">
                  <c:v>18.46157180765967</c:v>
                </c:pt>
              </c:numCache>
            </c:numRef>
          </c:xVal>
          <c:yVal>
            <c:numRef>
              <c:f>'4.9'!$D$11</c:f>
              <c:numCache>
                <c:formatCode>0</c:formatCode>
                <c:ptCount val="1"/>
                <c:pt idx="0">
                  <c:v>8.1835846465526725</c:v>
                </c:pt>
              </c:numCache>
            </c:numRef>
          </c:yVal>
          <c:smooth val="0"/>
          <c:extLst>
            <c:ext xmlns:c16="http://schemas.microsoft.com/office/drawing/2014/chart" uri="{C3380CC4-5D6E-409C-BE32-E72D297353CC}">
              <c16:uniqueId val="{00000006-433E-40F2-BB42-5CA9FE7B9E9C}"/>
            </c:ext>
          </c:extLst>
        </c:ser>
        <c:ser>
          <c:idx val="8"/>
          <c:order val="7"/>
          <c:tx>
            <c:strRef>
              <c:f>'4.9'!$B$12</c:f>
              <c:strCache>
                <c:ptCount val="1"/>
                <c:pt idx="0">
                  <c:v>EE</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'4.9'!$C$12</c:f>
              <c:numCache>
                <c:formatCode>0</c:formatCode>
                <c:ptCount val="1"/>
                <c:pt idx="0">
                  <c:v>26.401287900768331</c:v>
                </c:pt>
              </c:numCache>
            </c:numRef>
          </c:xVal>
          <c:yVal>
            <c:numRef>
              <c:f>'4.9'!$D$12</c:f>
              <c:numCache>
                <c:formatCode>0</c:formatCode>
                <c:ptCount val="1"/>
                <c:pt idx="0">
                  <c:v>6.0882152943245051</c:v>
                </c:pt>
              </c:numCache>
            </c:numRef>
          </c:yVal>
          <c:smooth val="0"/>
          <c:extLst>
            <c:ext xmlns:c16="http://schemas.microsoft.com/office/drawing/2014/chart" uri="{C3380CC4-5D6E-409C-BE32-E72D297353CC}">
              <c16:uniqueId val="{00000008-433E-40F2-BB42-5CA9FE7B9E9C}"/>
            </c:ext>
          </c:extLst>
        </c:ser>
        <c:ser>
          <c:idx val="9"/>
          <c:order val="8"/>
          <c:tx>
            <c:strRef>
              <c:f>'4.9'!$B$13</c:f>
              <c:strCache>
                <c:ptCount val="1"/>
                <c:pt idx="0">
                  <c:v>FI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'4.9'!$C$13</c:f>
              <c:numCache>
                <c:formatCode>0</c:formatCode>
                <c:ptCount val="1"/>
                <c:pt idx="0">
                  <c:v>58.190292205002777</c:v>
                </c:pt>
              </c:numCache>
            </c:numRef>
          </c:xVal>
          <c:yVal>
            <c:numRef>
              <c:f>'4.9'!$D$13</c:f>
              <c:numCache>
                <c:formatCode>0</c:formatCode>
                <c:ptCount val="1"/>
                <c:pt idx="0">
                  <c:v>6.4726756339946556</c:v>
                </c:pt>
              </c:numCache>
            </c:numRef>
          </c:yVal>
          <c:smooth val="0"/>
          <c:extLst>
            <c:ext xmlns:c16="http://schemas.microsoft.com/office/drawing/2014/chart" uri="{C3380CC4-5D6E-409C-BE32-E72D297353CC}">
              <c16:uniqueId val="{00000009-433E-40F2-BB42-5CA9FE7B9E9C}"/>
            </c:ext>
          </c:extLst>
        </c:ser>
        <c:ser>
          <c:idx val="10"/>
          <c:order val="9"/>
          <c:tx>
            <c:strRef>
              <c:f>'4.9'!$B$14</c:f>
              <c:strCache>
                <c:ptCount val="1"/>
                <c:pt idx="0">
                  <c:v>FR</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'4.9'!$C$14</c:f>
              <c:numCache>
                <c:formatCode>0</c:formatCode>
                <c:ptCount val="1"/>
                <c:pt idx="0">
                  <c:v>6.6419615475984308</c:v>
                </c:pt>
              </c:numCache>
            </c:numRef>
          </c:xVal>
          <c:yVal>
            <c:numRef>
              <c:f>'4.9'!$D$14</c:f>
              <c:numCache>
                <c:formatCode>0</c:formatCode>
                <c:ptCount val="1"/>
                <c:pt idx="0">
                  <c:v>8.2830655865486786</c:v>
                </c:pt>
              </c:numCache>
            </c:numRef>
          </c:yVal>
          <c:smooth val="0"/>
          <c:extLst>
            <c:ext xmlns:c16="http://schemas.microsoft.com/office/drawing/2014/chart" uri="{C3380CC4-5D6E-409C-BE32-E72D297353CC}">
              <c16:uniqueId val="{0000000A-433E-40F2-BB42-5CA9FE7B9E9C}"/>
            </c:ext>
          </c:extLst>
        </c:ser>
        <c:ser>
          <c:idx val="11"/>
          <c:order val="10"/>
          <c:tx>
            <c:strRef>
              <c:f>'4.9'!$B$15</c:f>
              <c:strCache>
                <c:ptCount val="1"/>
                <c:pt idx="0">
                  <c:v>HU</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'4.9'!$C$15</c:f>
              <c:numCache>
                <c:formatCode>0</c:formatCode>
                <c:ptCount val="1"/>
                <c:pt idx="0">
                  <c:v>11.79873824859825</c:v>
                </c:pt>
              </c:numCache>
            </c:numRef>
          </c:xVal>
          <c:yVal>
            <c:numRef>
              <c:f>'4.9'!$D$15</c:f>
              <c:numCache>
                <c:formatCode>0</c:formatCode>
                <c:ptCount val="1"/>
                <c:pt idx="0">
                  <c:v>9.4705057905855305</c:v>
                </c:pt>
              </c:numCache>
            </c:numRef>
          </c:yVal>
          <c:smooth val="0"/>
          <c:extLst>
            <c:ext xmlns:c16="http://schemas.microsoft.com/office/drawing/2014/chart" uri="{C3380CC4-5D6E-409C-BE32-E72D297353CC}">
              <c16:uniqueId val="{0000000B-433E-40F2-BB42-5CA9FE7B9E9C}"/>
            </c:ext>
          </c:extLst>
        </c:ser>
        <c:ser>
          <c:idx val="12"/>
          <c:order val="11"/>
          <c:tx>
            <c:strRef>
              <c:f>'4.9'!$B$16</c:f>
              <c:strCache>
                <c:ptCount val="1"/>
                <c:pt idx="0">
                  <c:v>IT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'4.9'!$C$16</c:f>
              <c:numCache>
                <c:formatCode>0</c:formatCode>
                <c:ptCount val="1"/>
                <c:pt idx="0">
                  <c:v>12.096098603969789</c:v>
                </c:pt>
              </c:numCache>
            </c:numRef>
          </c:xVal>
          <c:yVal>
            <c:numRef>
              <c:f>'4.9'!$D$16</c:f>
              <c:numCache>
                <c:formatCode>0</c:formatCode>
                <c:ptCount val="1"/>
                <c:pt idx="0">
                  <c:v>6.3571286192608909</c:v>
                </c:pt>
              </c:numCache>
            </c:numRef>
          </c:yVal>
          <c:smooth val="0"/>
          <c:extLst>
            <c:ext xmlns:c16="http://schemas.microsoft.com/office/drawing/2014/chart" uri="{C3380CC4-5D6E-409C-BE32-E72D297353CC}">
              <c16:uniqueId val="{0000000C-433E-40F2-BB42-5CA9FE7B9E9C}"/>
            </c:ext>
          </c:extLst>
        </c:ser>
        <c:ser>
          <c:idx val="13"/>
          <c:order val="12"/>
          <c:tx>
            <c:strRef>
              <c:f>'4.9'!$B$17</c:f>
              <c:strCache>
                <c:ptCount val="1"/>
                <c:pt idx="0">
                  <c:v>LV</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'4.9'!$C$17</c:f>
              <c:numCache>
                <c:formatCode>0</c:formatCode>
                <c:ptCount val="1"/>
                <c:pt idx="0">
                  <c:v>23.318716998702001</c:v>
                </c:pt>
              </c:numCache>
            </c:numRef>
          </c:xVal>
          <c:yVal>
            <c:numRef>
              <c:f>'4.9'!$D$17</c:f>
              <c:numCache>
                <c:formatCode>0</c:formatCode>
                <c:ptCount val="1"/>
                <c:pt idx="0">
                  <c:v>11.250919935474331</c:v>
                </c:pt>
              </c:numCache>
            </c:numRef>
          </c:yVal>
          <c:smooth val="0"/>
          <c:extLst>
            <c:ext xmlns:c16="http://schemas.microsoft.com/office/drawing/2014/chart" uri="{C3380CC4-5D6E-409C-BE32-E72D297353CC}">
              <c16:uniqueId val="{0000000D-433E-40F2-BB42-5CA9FE7B9E9C}"/>
            </c:ext>
          </c:extLst>
        </c:ser>
        <c:ser>
          <c:idx val="14"/>
          <c:order val="13"/>
          <c:tx>
            <c:strRef>
              <c:f>'4.9'!$B$18</c:f>
              <c:strCache>
                <c:ptCount val="1"/>
                <c:pt idx="0">
                  <c:v>LT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'4.9'!$C$18</c:f>
              <c:numCache>
                <c:formatCode>0</c:formatCode>
                <c:ptCount val="1"/>
                <c:pt idx="0">
                  <c:v>14.14760183061011</c:v>
                </c:pt>
              </c:numCache>
            </c:numRef>
          </c:xVal>
          <c:yVal>
            <c:numRef>
              <c:f>'4.9'!$D$18</c:f>
              <c:numCache>
                <c:formatCode>0</c:formatCode>
                <c:ptCount val="1"/>
                <c:pt idx="0">
                  <c:v>16.380967985412031</c:v>
                </c:pt>
              </c:numCache>
            </c:numRef>
          </c:yVal>
          <c:smooth val="0"/>
          <c:extLst>
            <c:ext xmlns:c16="http://schemas.microsoft.com/office/drawing/2014/chart" uri="{C3380CC4-5D6E-409C-BE32-E72D297353CC}">
              <c16:uniqueId val="{0000000E-433E-40F2-BB42-5CA9FE7B9E9C}"/>
            </c:ext>
          </c:extLst>
        </c:ser>
        <c:ser>
          <c:idx val="15"/>
          <c:order val="14"/>
          <c:tx>
            <c:strRef>
              <c:f>'4.9'!$B$19</c:f>
              <c:strCache>
                <c:ptCount val="1"/>
                <c:pt idx="0">
                  <c:v>MT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'4.9'!$C$19</c:f>
              <c:numCache>
                <c:formatCode>0</c:formatCode>
                <c:ptCount val="1"/>
                <c:pt idx="0">
                  <c:v>14.54417464936453</c:v>
                </c:pt>
              </c:numCache>
            </c:numRef>
          </c:xVal>
          <c:yVal>
            <c:numRef>
              <c:f>'4.9'!$D$19</c:f>
              <c:numCache>
                <c:formatCode>0</c:formatCode>
                <c:ptCount val="1"/>
                <c:pt idx="0">
                  <c:v>17.83586310356101</c:v>
                </c:pt>
              </c:numCache>
            </c:numRef>
          </c:yVal>
          <c:smooth val="0"/>
          <c:extLst>
            <c:ext xmlns:c16="http://schemas.microsoft.com/office/drawing/2014/chart" uri="{C3380CC4-5D6E-409C-BE32-E72D297353CC}">
              <c16:uniqueId val="{0000000F-433E-40F2-BB42-5CA9FE7B9E9C}"/>
            </c:ext>
          </c:extLst>
        </c:ser>
        <c:ser>
          <c:idx val="16"/>
          <c:order val="15"/>
          <c:tx>
            <c:strRef>
              <c:f>'4.9'!$B$20</c:f>
              <c:strCache>
                <c:ptCount val="1"/>
                <c:pt idx="0">
                  <c:v>NL</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'4.9'!$C$20</c:f>
              <c:numCache>
                <c:formatCode>0</c:formatCode>
                <c:ptCount val="1"/>
                <c:pt idx="0">
                  <c:v>30.697586434783609</c:v>
                </c:pt>
              </c:numCache>
            </c:numRef>
          </c:xVal>
          <c:yVal>
            <c:numRef>
              <c:f>'4.9'!$D$20</c:f>
              <c:numCache>
                <c:formatCode>0</c:formatCode>
                <c:ptCount val="1"/>
                <c:pt idx="0">
                  <c:v>5.5683878308226333</c:v>
                </c:pt>
              </c:numCache>
            </c:numRef>
          </c:yVal>
          <c:smooth val="0"/>
          <c:extLst>
            <c:ext xmlns:c16="http://schemas.microsoft.com/office/drawing/2014/chart" uri="{C3380CC4-5D6E-409C-BE32-E72D297353CC}">
              <c16:uniqueId val="{00000010-433E-40F2-BB42-5CA9FE7B9E9C}"/>
            </c:ext>
          </c:extLst>
        </c:ser>
        <c:ser>
          <c:idx val="17"/>
          <c:order val="16"/>
          <c:tx>
            <c:strRef>
              <c:f>'4.9'!$B$21</c:f>
              <c:strCache>
                <c:ptCount val="1"/>
                <c:pt idx="0">
                  <c:v>PT</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'4.9'!$C$21</c:f>
              <c:numCache>
                <c:formatCode>0</c:formatCode>
                <c:ptCount val="1"/>
                <c:pt idx="0">
                  <c:v>9.1380025671767218</c:v>
                </c:pt>
              </c:numCache>
            </c:numRef>
          </c:xVal>
          <c:yVal>
            <c:numRef>
              <c:f>'4.9'!$D$21</c:f>
              <c:numCache>
                <c:formatCode>0</c:formatCode>
                <c:ptCount val="1"/>
                <c:pt idx="0">
                  <c:v>21.942603029745118</c:v>
                </c:pt>
              </c:numCache>
            </c:numRef>
          </c:yVal>
          <c:smooth val="0"/>
          <c:extLst>
            <c:ext xmlns:c16="http://schemas.microsoft.com/office/drawing/2014/chart" uri="{C3380CC4-5D6E-409C-BE32-E72D297353CC}">
              <c16:uniqueId val="{00000011-433E-40F2-BB42-5CA9FE7B9E9C}"/>
            </c:ext>
          </c:extLst>
        </c:ser>
        <c:ser>
          <c:idx val="18"/>
          <c:order val="17"/>
          <c:tx>
            <c:strRef>
              <c:f>'4.9'!$B$22</c:f>
              <c:strCache>
                <c:ptCount val="1"/>
                <c:pt idx="0">
                  <c:v>RO</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'4.9'!$C$22</c:f>
              <c:numCache>
                <c:formatCode>0</c:formatCode>
                <c:ptCount val="1"/>
                <c:pt idx="0">
                  <c:v>40.9097790477581</c:v>
                </c:pt>
              </c:numCache>
            </c:numRef>
          </c:xVal>
          <c:yVal>
            <c:numRef>
              <c:f>'4.9'!$D$22</c:f>
              <c:numCache>
                <c:formatCode>0</c:formatCode>
                <c:ptCount val="1"/>
                <c:pt idx="0">
                  <c:v>8.0643727554373594</c:v>
                </c:pt>
              </c:numCache>
            </c:numRef>
          </c:yVal>
          <c:smooth val="0"/>
          <c:extLst>
            <c:ext xmlns:c16="http://schemas.microsoft.com/office/drawing/2014/chart" uri="{C3380CC4-5D6E-409C-BE32-E72D297353CC}">
              <c16:uniqueId val="{00000012-433E-40F2-BB42-5CA9FE7B9E9C}"/>
            </c:ext>
          </c:extLst>
        </c:ser>
        <c:ser>
          <c:idx val="19"/>
          <c:order val="18"/>
          <c:tx>
            <c:strRef>
              <c:f>'4.9'!$B$23</c:f>
              <c:strCache>
                <c:ptCount val="1"/>
                <c:pt idx="0">
                  <c:v>SK</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'4.9'!$C$23</c:f>
              <c:numCache>
                <c:formatCode>0</c:formatCode>
                <c:ptCount val="1"/>
                <c:pt idx="0">
                  <c:v>4.5477427442603444</c:v>
                </c:pt>
              </c:numCache>
            </c:numRef>
          </c:xVal>
          <c:yVal>
            <c:numRef>
              <c:f>'4.9'!$D$23</c:f>
              <c:numCache>
                <c:formatCode>0</c:formatCode>
                <c:ptCount val="1"/>
                <c:pt idx="0">
                  <c:v>9.0960834183581127</c:v>
                </c:pt>
              </c:numCache>
            </c:numRef>
          </c:yVal>
          <c:smooth val="0"/>
          <c:extLst>
            <c:ext xmlns:c16="http://schemas.microsoft.com/office/drawing/2014/chart" uri="{C3380CC4-5D6E-409C-BE32-E72D297353CC}">
              <c16:uniqueId val="{00000013-433E-40F2-BB42-5CA9FE7B9E9C}"/>
            </c:ext>
          </c:extLst>
        </c:ser>
        <c:ser>
          <c:idx val="20"/>
          <c:order val="19"/>
          <c:tx>
            <c:strRef>
              <c:f>'4.9'!$B$24</c:f>
              <c:strCache>
                <c:ptCount val="1"/>
                <c:pt idx="0">
                  <c:v>SI</c:v>
                </c:pt>
              </c:strCache>
            </c:strRef>
          </c:tx>
          <c:marker>
            <c:symbol val="diamond"/>
            <c:size val="6"/>
            <c:spPr>
              <a:solidFill>
                <a:schemeClr val="accent4"/>
              </a:solidFill>
              <a:ln w="6350">
                <a:solidFill>
                  <a:schemeClr val="bg1"/>
                </a:solidFill>
              </a:ln>
            </c:spPr>
          </c:marker>
          <c:dLbls>
            <c:spPr>
              <a:noFill/>
              <a:ln>
                <a:noFill/>
              </a:ln>
              <a:effectLst/>
            </c:spPr>
            <c:txPr>
              <a:bodyPr/>
              <a:lstStyle/>
              <a:p>
                <a:pPr>
                  <a:defRPr b="1"/>
                </a:pPr>
                <a:endParaRPr lang="fr-FR"/>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'4.9'!$C$24</c:f>
              <c:numCache>
                <c:formatCode>0</c:formatCode>
                <c:ptCount val="1"/>
                <c:pt idx="0">
                  <c:v>5.5729796849105124</c:v>
                </c:pt>
              </c:numCache>
            </c:numRef>
          </c:xVal>
          <c:yVal>
            <c:numRef>
              <c:f>'4.9'!$D$24</c:f>
              <c:numCache>
                <c:formatCode>0</c:formatCode>
                <c:ptCount val="1"/>
                <c:pt idx="0">
                  <c:v>6.6969038529869431</c:v>
                </c:pt>
              </c:numCache>
            </c:numRef>
          </c:yVal>
          <c:smooth val="0"/>
          <c:extLst>
            <c:ext xmlns:c16="http://schemas.microsoft.com/office/drawing/2014/chart" uri="{C3380CC4-5D6E-409C-BE32-E72D297353CC}">
              <c16:uniqueId val="{00000014-433E-40F2-BB42-5CA9FE7B9E9C}"/>
            </c:ext>
          </c:extLst>
        </c:ser>
        <c:ser>
          <c:idx val="21"/>
          <c:order val="20"/>
          <c:tx>
            <c:strRef>
              <c:f>'4.9'!$B$25</c:f>
              <c:strCache>
                <c:ptCount val="1"/>
                <c:pt idx="0">
                  <c:v>ES</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'4.9'!$C$25</c:f>
              <c:numCache>
                <c:formatCode>0</c:formatCode>
                <c:ptCount val="1"/>
                <c:pt idx="0">
                  <c:v>14.1497091357526</c:v>
                </c:pt>
              </c:numCache>
            </c:numRef>
          </c:xVal>
          <c:yVal>
            <c:numRef>
              <c:f>'4.9'!$D$25</c:f>
              <c:numCache>
                <c:formatCode>0</c:formatCode>
                <c:ptCount val="1"/>
                <c:pt idx="0">
                  <c:v>4.4666398094245459</c:v>
                </c:pt>
              </c:numCache>
            </c:numRef>
          </c:yVal>
          <c:smooth val="0"/>
          <c:extLst>
            <c:ext xmlns:c16="http://schemas.microsoft.com/office/drawing/2014/chart" uri="{C3380CC4-5D6E-409C-BE32-E72D297353CC}">
              <c16:uniqueId val="{00000015-433E-40F2-BB42-5CA9FE7B9E9C}"/>
            </c:ext>
          </c:extLst>
        </c:ser>
        <c:ser>
          <c:idx val="22"/>
          <c:order val="21"/>
          <c:tx>
            <c:strRef>
              <c:f>'4.9'!$B$26</c:f>
              <c:strCache>
                <c:ptCount val="1"/>
                <c:pt idx="0">
                  <c:v>SE</c:v>
                </c:pt>
              </c:strCache>
            </c:strRef>
          </c:tx>
          <c:marker>
            <c:symbol val="diamond"/>
            <c:size val="6"/>
            <c:spPr>
              <a:solidFill>
                <a:schemeClr val="accent4"/>
              </a:solidFill>
              <a:ln>
                <a:solidFill>
                  <a:schemeClr val="bg1"/>
                </a:solidFill>
              </a:ln>
            </c:spPr>
          </c:marker>
          <c:dLbls>
            <c:spPr>
              <a:noFill/>
              <a:ln>
                <a:noFill/>
              </a:ln>
              <a:effectLst/>
            </c:spPr>
            <c:txPr>
              <a:bodyPr/>
              <a:lstStyle/>
              <a:p>
                <a:pPr>
                  <a:defRPr b="1"/>
                </a:pPr>
                <a:endParaRPr lang="fr-FR"/>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'4.9'!$C$26</c:f>
              <c:numCache>
                <c:formatCode>0</c:formatCode>
                <c:ptCount val="1"/>
                <c:pt idx="0">
                  <c:v>10.72506536958026</c:v>
                </c:pt>
              </c:numCache>
            </c:numRef>
          </c:xVal>
          <c:yVal>
            <c:numRef>
              <c:f>'4.9'!$D$26</c:f>
              <c:numCache>
                <c:formatCode>0</c:formatCode>
                <c:ptCount val="1"/>
                <c:pt idx="0">
                  <c:v>11.73289654119006</c:v>
                </c:pt>
              </c:numCache>
            </c:numRef>
          </c:yVal>
          <c:smooth val="0"/>
          <c:extLst>
            <c:ext xmlns:c16="http://schemas.microsoft.com/office/drawing/2014/chart" uri="{C3380CC4-5D6E-409C-BE32-E72D297353CC}">
              <c16:uniqueId val="{00000016-433E-40F2-BB42-5CA9FE7B9E9C}"/>
            </c:ext>
          </c:extLst>
        </c:ser>
        <c:dLbls>
          <c:showLegendKey val="0"/>
          <c:showVal val="0"/>
          <c:showCatName val="0"/>
          <c:showSerName val="0"/>
          <c:showPercent val="0"/>
          <c:showBubbleSize val="0"/>
        </c:dLbls>
        <c:axId val="113123328"/>
        <c:axId val="113125248"/>
      </c:scatterChart>
      <c:valAx>
        <c:axId val="113123328"/>
        <c:scaling>
          <c:orientation val="minMax"/>
          <c:max val="60"/>
        </c:scaling>
        <c:delete val="0"/>
        <c:axPos val="b"/>
        <c:title>
          <c:tx>
            <c:rich>
              <a:bodyPr/>
              <a:lstStyle/>
              <a:p>
                <a:pPr>
                  <a:defRPr/>
                </a:pPr>
                <a:r>
                  <a:rPr lang="fr-FR"/>
                  <a:t>Proportion</a:t>
                </a:r>
                <a:r>
                  <a:rPr lang="fr-FR" baseline="0"/>
                  <a:t> d'enseignants qui estiment que leur métier est valorisé par la société (%)</a:t>
                </a:r>
                <a:endParaRPr lang="fr-FR"/>
              </a:p>
            </c:rich>
          </c:tx>
          <c:layout/>
          <c:overlay val="0"/>
        </c:title>
        <c:numFmt formatCode="0" sourceLinked="1"/>
        <c:majorTickMark val="none"/>
        <c:minorTickMark val="none"/>
        <c:tickLblPos val="low"/>
        <c:spPr>
          <a:ln w="25400">
            <a:solidFill>
              <a:schemeClr val="accent4"/>
            </a:solidFill>
          </a:ln>
        </c:spPr>
        <c:crossAx val="113125248"/>
        <c:crossesAt val="8.5704689025878906"/>
        <c:crossBetween val="midCat"/>
      </c:valAx>
      <c:valAx>
        <c:axId val="113125248"/>
        <c:scaling>
          <c:orientation val="minMax"/>
          <c:max val="25"/>
        </c:scaling>
        <c:delete val="0"/>
        <c:axPos val="l"/>
        <c:title>
          <c:tx>
            <c:rich>
              <a:bodyPr rot="-5400000" vert="horz"/>
              <a:lstStyle/>
              <a:p>
                <a:pPr>
                  <a:defRPr/>
                </a:pPr>
                <a:r>
                  <a:rPr lang="en-US"/>
                  <a:t>Proportion d'enseignants qui déclarent regretter d'être devenus enseignants (%)</a:t>
                </a:r>
              </a:p>
            </c:rich>
          </c:tx>
          <c:layout/>
          <c:overlay val="0"/>
        </c:title>
        <c:numFmt formatCode="0" sourceLinked="1"/>
        <c:majorTickMark val="none"/>
        <c:minorTickMark val="none"/>
        <c:tickLblPos val="low"/>
        <c:spPr>
          <a:ln w="25400">
            <a:solidFill>
              <a:schemeClr val="accent4"/>
            </a:solidFill>
          </a:ln>
        </c:spPr>
        <c:crossAx val="113123328"/>
        <c:crossesAt val="17.709468841552699"/>
        <c:crossBetween val="midCat"/>
      </c:valAx>
    </c:plotArea>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27012981358706E-2"/>
          <c:y val="4.5134451037244394E-2"/>
          <c:w val="0.9312073591640182"/>
          <c:h val="0.85646609692911391"/>
        </c:manualLayout>
      </c:layout>
      <c:barChart>
        <c:barDir val="col"/>
        <c:grouping val="clustered"/>
        <c:varyColors val="0"/>
        <c:ser>
          <c:idx val="0"/>
          <c:order val="0"/>
          <c:tx>
            <c:strRef>
              <c:f>'4.9'!$C$87</c:f>
              <c:strCache>
                <c:ptCount val="1"/>
                <c:pt idx="0">
                  <c:v>Moins de 30 ans</c:v>
                </c:pt>
              </c:strCache>
            </c:strRef>
          </c:tx>
          <c:spPr>
            <a:solidFill>
              <a:schemeClr val="accent4">
                <a:lumMod val="60000"/>
                <a:lumOff val="40000"/>
              </a:schemeClr>
            </a:solidFill>
            <a:ln w="6350">
              <a:solidFill>
                <a:schemeClr val="bg1"/>
              </a:solidFill>
            </a:ln>
          </c:spPr>
          <c:invertIfNegative val="0"/>
          <c:cat>
            <c:strRef>
              <c:f>'4.9'!$B$88:$B$109</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UE-23</c:v>
                </c:pt>
                <c:pt idx="14">
                  <c:v>EE</c:v>
                </c:pt>
                <c:pt idx="15">
                  <c:v>NL</c:v>
                </c:pt>
                <c:pt idx="16">
                  <c:v>FI</c:v>
                </c:pt>
                <c:pt idx="17">
                  <c:v>IT</c:v>
                </c:pt>
                <c:pt idx="18">
                  <c:v>AT</c:v>
                </c:pt>
                <c:pt idx="19">
                  <c:v>BE</c:v>
                </c:pt>
                <c:pt idx="20">
                  <c:v>ES</c:v>
                </c:pt>
                <c:pt idx="21">
                  <c:v>DK</c:v>
                </c:pt>
              </c:strCache>
            </c:strRef>
          </c:cat>
          <c:val>
            <c:numRef>
              <c:f>'4.9'!$C$88:$C$109</c:f>
              <c:numCache>
                <c:formatCode>0</c:formatCode>
                <c:ptCount val="22"/>
                <c:pt idx="0">
                  <c:v>15.699484991970969</c:v>
                </c:pt>
                <c:pt idx="1">
                  <c:v>16.798296776533778</c:v>
                </c:pt>
                <c:pt idx="2">
                  <c:v>24.950567706532659</c:v>
                </c:pt>
                <c:pt idx="3">
                  <c:v>25.703829400112131</c:v>
                </c:pt>
                <c:pt idx="4">
                  <c:v>27.00097897583224</c:v>
                </c:pt>
                <c:pt idx="5">
                  <c:v>32.640414242314058</c:v>
                </c:pt>
                <c:pt idx="6">
                  <c:v>32.853836017519171</c:v>
                </c:pt>
                <c:pt idx="7">
                  <c:v>34.925085815811343</c:v>
                </c:pt>
                <c:pt idx="8">
                  <c:v>37.201531400109182</c:v>
                </c:pt>
                <c:pt idx="9">
                  <c:v>37.731839314081327</c:v>
                </c:pt>
                <c:pt idx="10">
                  <c:v>45.000012798204388</c:v>
                </c:pt>
                <c:pt idx="11">
                  <c:v>45.444580402416008</c:v>
                </c:pt>
                <c:pt idx="12">
                  <c:v>48.908244836437127</c:v>
                </c:pt>
                <c:pt idx="13">
                  <c:v>52.099357604980469</c:v>
                </c:pt>
                <c:pt idx="14">
                  <c:v>54.520131833489081</c:v>
                </c:pt>
                <c:pt idx="15">
                  <c:v>56.890685606420199</c:v>
                </c:pt>
                <c:pt idx="16">
                  <c:v>57.129221551389833</c:v>
                </c:pt>
                <c:pt idx="17">
                  <c:v>62.698597794537172</c:v>
                </c:pt>
                <c:pt idx="18">
                  <c:v>66.665944340640948</c:v>
                </c:pt>
                <c:pt idx="19">
                  <c:v>67.853646763808513</c:v>
                </c:pt>
                <c:pt idx="20">
                  <c:v>70.698616140850831</c:v>
                </c:pt>
                <c:pt idx="21">
                  <c:v>80.739830123196526</c:v>
                </c:pt>
              </c:numCache>
            </c:numRef>
          </c:val>
          <c:extLst>
            <c:ext xmlns:c16="http://schemas.microsoft.com/office/drawing/2014/chart" uri="{C3380CC4-5D6E-409C-BE32-E72D297353CC}">
              <c16:uniqueId val="{00000000-AA2C-48CE-B600-C6298A8D0897}"/>
            </c:ext>
          </c:extLst>
        </c:ser>
        <c:dLbls>
          <c:showLegendKey val="0"/>
          <c:showVal val="0"/>
          <c:showCatName val="0"/>
          <c:showSerName val="0"/>
          <c:showPercent val="0"/>
          <c:showBubbleSize val="0"/>
        </c:dLbls>
        <c:gapWidth val="150"/>
        <c:axId val="113157248"/>
        <c:axId val="113159168"/>
      </c:barChart>
      <c:lineChart>
        <c:grouping val="standard"/>
        <c:varyColors val="0"/>
        <c:ser>
          <c:idx val="1"/>
          <c:order val="1"/>
          <c:tx>
            <c:strRef>
              <c:f>'4.9'!$D$87</c:f>
              <c:strCache>
                <c:ptCount val="1"/>
                <c:pt idx="0">
                  <c:v>50 ans et plus</c:v>
                </c:pt>
              </c:strCache>
            </c:strRef>
          </c:tx>
          <c:spPr>
            <a:ln>
              <a:noFill/>
            </a:ln>
          </c:spPr>
          <c:marker>
            <c:symbol val="diamond"/>
            <c:size val="6"/>
            <c:spPr>
              <a:solidFill>
                <a:schemeClr val="accent2"/>
              </a:solidFill>
              <a:ln w="6350">
                <a:solidFill>
                  <a:schemeClr val="bg1"/>
                </a:solidFill>
              </a:ln>
            </c:spPr>
          </c:marker>
          <c:cat>
            <c:strRef>
              <c:f>'4.9'!$B$88:$B$109</c:f>
              <c:strCache>
                <c:ptCount val="22"/>
                <c:pt idx="0">
                  <c:v>SK</c:v>
                </c:pt>
                <c:pt idx="1">
                  <c:v>MT</c:v>
                </c:pt>
                <c:pt idx="2">
                  <c:v>LT</c:v>
                </c:pt>
                <c:pt idx="3">
                  <c:v>HU</c:v>
                </c:pt>
                <c:pt idx="4">
                  <c:v>RO</c:v>
                </c:pt>
                <c:pt idx="5">
                  <c:v>SI</c:v>
                </c:pt>
                <c:pt idx="6">
                  <c:v>CY</c:v>
                </c:pt>
                <c:pt idx="7">
                  <c:v>HR</c:v>
                </c:pt>
                <c:pt idx="8">
                  <c:v>CZ</c:v>
                </c:pt>
                <c:pt idx="9">
                  <c:v>LV</c:v>
                </c:pt>
                <c:pt idx="10">
                  <c:v>FR</c:v>
                </c:pt>
                <c:pt idx="11">
                  <c:v>SE</c:v>
                </c:pt>
                <c:pt idx="12">
                  <c:v>BG</c:v>
                </c:pt>
                <c:pt idx="13">
                  <c:v>UE-23</c:v>
                </c:pt>
                <c:pt idx="14">
                  <c:v>EE</c:v>
                </c:pt>
                <c:pt idx="15">
                  <c:v>NL</c:v>
                </c:pt>
                <c:pt idx="16">
                  <c:v>FI</c:v>
                </c:pt>
                <c:pt idx="17">
                  <c:v>IT</c:v>
                </c:pt>
                <c:pt idx="18">
                  <c:v>AT</c:v>
                </c:pt>
                <c:pt idx="19">
                  <c:v>BE</c:v>
                </c:pt>
                <c:pt idx="20">
                  <c:v>ES</c:v>
                </c:pt>
                <c:pt idx="21">
                  <c:v>DK</c:v>
                </c:pt>
              </c:strCache>
            </c:strRef>
          </c:cat>
          <c:val>
            <c:numRef>
              <c:f>'4.9'!$D$88:$D$109</c:f>
              <c:numCache>
                <c:formatCode>0</c:formatCode>
                <c:ptCount val="22"/>
                <c:pt idx="0">
                  <c:v>13.944776235610339</c:v>
                </c:pt>
                <c:pt idx="1">
                  <c:v>25.76208662985405</c:v>
                </c:pt>
                <c:pt idx="2">
                  <c:v>8.7811628743633587</c:v>
                </c:pt>
                <c:pt idx="3">
                  <c:v>24.72408389834165</c:v>
                </c:pt>
                <c:pt idx="4">
                  <c:v>24.649189652172691</c:v>
                </c:pt>
                <c:pt idx="5">
                  <c:v>29.137529017681079</c:v>
                </c:pt>
                <c:pt idx="6">
                  <c:v>72.184512653580057</c:v>
                </c:pt>
                <c:pt idx="7">
                  <c:v>21.913039220414369</c:v>
                </c:pt>
                <c:pt idx="8">
                  <c:v>25.649183838358521</c:v>
                </c:pt>
                <c:pt idx="9">
                  <c:v>19.574140936326231</c:v>
                </c:pt>
                <c:pt idx="10">
                  <c:v>25.574182199558258</c:v>
                </c:pt>
                <c:pt idx="11">
                  <c:v>27.05643499849316</c:v>
                </c:pt>
                <c:pt idx="12">
                  <c:v>26.361086330607581</c:v>
                </c:pt>
                <c:pt idx="13">
                  <c:v>34.051578521728523</c:v>
                </c:pt>
                <c:pt idx="14">
                  <c:v>33.069012578794258</c:v>
                </c:pt>
                <c:pt idx="15">
                  <c:v>53.856526674076747</c:v>
                </c:pt>
                <c:pt idx="16">
                  <c:v>41.914619666820521</c:v>
                </c:pt>
                <c:pt idx="17">
                  <c:v>12.566457590721971</c:v>
                </c:pt>
                <c:pt idx="18">
                  <c:v>76.192843309789794</c:v>
                </c:pt>
                <c:pt idx="19">
                  <c:v>62.781675920623627</c:v>
                </c:pt>
                <c:pt idx="20">
                  <c:v>44.059669652532349</c:v>
                </c:pt>
                <c:pt idx="21">
                  <c:v>62.876451741953332</c:v>
                </c:pt>
              </c:numCache>
            </c:numRef>
          </c:val>
          <c:smooth val="0"/>
          <c:extLst>
            <c:ext xmlns:c16="http://schemas.microsoft.com/office/drawing/2014/chart" uri="{C3380CC4-5D6E-409C-BE32-E72D297353CC}">
              <c16:uniqueId val="{00000001-AA2C-48CE-B600-C6298A8D0897}"/>
            </c:ext>
          </c:extLst>
        </c:ser>
        <c:dLbls>
          <c:showLegendKey val="0"/>
          <c:showVal val="0"/>
          <c:showCatName val="0"/>
          <c:showSerName val="0"/>
          <c:showPercent val="0"/>
          <c:showBubbleSize val="0"/>
        </c:dLbls>
        <c:marker val="1"/>
        <c:smooth val="0"/>
        <c:axId val="113157248"/>
        <c:axId val="113159168"/>
      </c:lineChart>
      <c:catAx>
        <c:axId val="113157248"/>
        <c:scaling>
          <c:orientation val="minMax"/>
        </c:scaling>
        <c:delete val="0"/>
        <c:axPos val="b"/>
        <c:numFmt formatCode="General" sourceLinked="0"/>
        <c:majorTickMark val="out"/>
        <c:minorTickMark val="none"/>
        <c:tickLblPos val="nextTo"/>
        <c:txPr>
          <a:bodyPr/>
          <a:lstStyle/>
          <a:p>
            <a:pPr>
              <a:defRPr b="1"/>
            </a:pPr>
            <a:endParaRPr lang="fr-FR"/>
          </a:p>
        </c:txPr>
        <c:crossAx val="113159168"/>
        <c:crosses val="autoZero"/>
        <c:auto val="1"/>
        <c:lblAlgn val="ctr"/>
        <c:lblOffset val="100"/>
        <c:noMultiLvlLbl val="0"/>
      </c:catAx>
      <c:valAx>
        <c:axId val="11315916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5.8303943179941788E-2"/>
              <c:y val="2.104432872556065E-3"/>
            </c:manualLayout>
          </c:layout>
          <c:overlay val="0"/>
        </c:title>
        <c:numFmt formatCode="0" sourceLinked="1"/>
        <c:majorTickMark val="out"/>
        <c:minorTickMark val="none"/>
        <c:tickLblPos val="nextTo"/>
        <c:crossAx val="113157248"/>
        <c:crosses val="autoZero"/>
        <c:crossBetween val="between"/>
      </c:valAx>
    </c:plotArea>
    <c:legend>
      <c:legendPos val="b"/>
      <c:layout>
        <c:manualLayout>
          <c:xMode val="edge"/>
          <c:yMode val="edge"/>
          <c:x val="0.33847332569836325"/>
          <c:y val="0.95808855414812277"/>
          <c:w val="0.31889579804396589"/>
          <c:h val="4.1911445851877213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05953500916735E-2"/>
          <c:y val="4.3478260869565216E-2"/>
          <c:w val="0.94128317880051593"/>
          <c:h val="0.86971653543307081"/>
        </c:manualLayout>
      </c:layout>
      <c:barChart>
        <c:barDir val="col"/>
        <c:grouping val="clustered"/>
        <c:varyColors val="0"/>
        <c:ser>
          <c:idx val="0"/>
          <c:order val="0"/>
          <c:tx>
            <c:strRef>
              <c:f>'4.9'!$C$33</c:f>
              <c:strCache>
                <c:ptCount val="1"/>
                <c:pt idx="0">
                  <c:v>Tous les enseignants</c:v>
                </c:pt>
              </c:strCache>
            </c:strRef>
          </c:tx>
          <c:spPr>
            <a:solidFill>
              <a:schemeClr val="accent4">
                <a:lumMod val="60000"/>
                <a:lumOff val="40000"/>
              </a:schemeClr>
            </a:solidFill>
            <a:ln w="6350">
              <a:solidFill>
                <a:schemeClr val="bg1"/>
              </a:solidFill>
            </a:ln>
          </c:spPr>
          <c:invertIfNegative val="0"/>
          <c:cat>
            <c:strRef>
              <c:f>'4.9'!$B$34:$B$47</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'4.9'!$C$34:$C$47</c:f>
              <c:numCache>
                <c:formatCode>0</c:formatCode>
                <c:ptCount val="14"/>
                <c:pt idx="0">
                  <c:v>31.510174981528738</c:v>
                </c:pt>
                <c:pt idx="1">
                  <c:v>22.254187057062929</c:v>
                </c:pt>
                <c:pt idx="2">
                  <c:v>22.230129813923121</c:v>
                </c:pt>
                <c:pt idx="3">
                  <c:v>17.864063947316559</c:v>
                </c:pt>
                <c:pt idx="4">
                  <c:v>17.10912754462646</c:v>
                </c:pt>
                <c:pt idx="5">
                  <c:v>16.300212860107418</c:v>
                </c:pt>
                <c:pt idx="6">
                  <c:v>14.487024689998369</c:v>
                </c:pt>
                <c:pt idx="7">
                  <c:v>14.180537879473089</c:v>
                </c:pt>
                <c:pt idx="8">
                  <c:v>10.915666219027701</c:v>
                </c:pt>
                <c:pt idx="9">
                  <c:v>10.763640893844229</c:v>
                </c:pt>
                <c:pt idx="10">
                  <c:v>9.9567531415196751</c:v>
                </c:pt>
                <c:pt idx="11">
                  <c:v>7.4435145901646909</c:v>
                </c:pt>
                <c:pt idx="12">
                  <c:v>5.9103636026913584</c:v>
                </c:pt>
                <c:pt idx="13">
                  <c:v>5.1967643940420229</c:v>
                </c:pt>
              </c:numCache>
            </c:numRef>
          </c:val>
          <c:extLst>
            <c:ext xmlns:c16="http://schemas.microsoft.com/office/drawing/2014/chart" uri="{C3380CC4-5D6E-409C-BE32-E72D297353CC}">
              <c16:uniqueId val="{00000000-E055-4738-9610-D2F1F6ECFA1E}"/>
            </c:ext>
          </c:extLst>
        </c:ser>
        <c:dLbls>
          <c:showLegendKey val="0"/>
          <c:showVal val="0"/>
          <c:showCatName val="0"/>
          <c:showSerName val="0"/>
          <c:showPercent val="0"/>
          <c:showBubbleSize val="0"/>
        </c:dLbls>
        <c:gapWidth val="150"/>
        <c:axId val="113255168"/>
        <c:axId val="113257088"/>
      </c:barChart>
      <c:lineChart>
        <c:grouping val="standard"/>
        <c:varyColors val="0"/>
        <c:ser>
          <c:idx val="2"/>
          <c:order val="1"/>
          <c:tx>
            <c:strRef>
              <c:f>'4.9'!$D$33</c:f>
              <c:strCache>
                <c:ptCount val="1"/>
                <c:pt idx="0">
                  <c:v>Moins de 30 ans</c:v>
                </c:pt>
              </c:strCache>
            </c:strRef>
          </c:tx>
          <c:spPr>
            <a:ln>
              <a:noFill/>
            </a:ln>
          </c:spPr>
          <c:marker>
            <c:symbol val="square"/>
            <c:size val="6"/>
            <c:spPr>
              <a:solidFill>
                <a:schemeClr val="accent2"/>
              </a:solidFill>
              <a:ln w="6350">
                <a:solidFill>
                  <a:schemeClr val="bg1"/>
                </a:solidFill>
              </a:ln>
            </c:spPr>
          </c:marker>
          <c:cat>
            <c:strRef>
              <c:f>'4.9'!$B$34:$B$47</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'4.9'!$D$34:$D$47</c:f>
              <c:numCache>
                <c:formatCode>0</c:formatCode>
                <c:ptCount val="14"/>
                <c:pt idx="0">
                  <c:v>27.942063382270788</c:v>
                </c:pt>
                <c:pt idx="1">
                  <c:v>12.762222714400099</c:v>
                </c:pt>
                <c:pt idx="2">
                  <c:v>22.097180302079451</c:v>
                </c:pt>
                <c:pt idx="3">
                  <c:v>25.38359700305389</c:v>
                </c:pt>
                <c:pt idx="4">
                  <c:v>21.21602752098525</c:v>
                </c:pt>
                <c:pt idx="5">
                  <c:v>17.23538970947266</c:v>
                </c:pt>
                <c:pt idx="6">
                  <c:v>9.0610298496479444</c:v>
                </c:pt>
                <c:pt idx="7">
                  <c:v>19.542432009680692</c:v>
                </c:pt>
                <c:pt idx="8">
                  <c:v>13.752134434050051</c:v>
                </c:pt>
                <c:pt idx="9">
                  <c:v>10.97849982231503</c:v>
                </c:pt>
                <c:pt idx="10">
                  <c:v>15.33261568072456</c:v>
                </c:pt>
                <c:pt idx="11">
                  <c:v>7.7323499614051636</c:v>
                </c:pt>
                <c:pt idx="12">
                  <c:v>4.3030084037720462</c:v>
                </c:pt>
                <c:pt idx="13">
                  <c:v>6.9072034834874687</c:v>
                </c:pt>
              </c:numCache>
            </c:numRef>
          </c:val>
          <c:smooth val="0"/>
          <c:extLst>
            <c:ext xmlns:c16="http://schemas.microsoft.com/office/drawing/2014/chart" uri="{C3380CC4-5D6E-409C-BE32-E72D297353CC}">
              <c16:uniqueId val="{00000001-E055-4738-9610-D2F1F6ECFA1E}"/>
            </c:ext>
          </c:extLst>
        </c:ser>
        <c:ser>
          <c:idx val="1"/>
          <c:order val="2"/>
          <c:tx>
            <c:strRef>
              <c:f>'4.9'!$E$33</c:f>
              <c:strCache>
                <c:ptCount val="1"/>
                <c:pt idx="0">
                  <c:v>50 ans et plus</c:v>
                </c:pt>
              </c:strCache>
            </c:strRef>
          </c:tx>
          <c:spPr>
            <a:ln w="28575">
              <a:noFill/>
            </a:ln>
          </c:spPr>
          <c:marker>
            <c:symbol val="circle"/>
            <c:size val="6"/>
            <c:spPr>
              <a:solidFill>
                <a:schemeClr val="accent2"/>
              </a:solidFill>
              <a:ln w="6350">
                <a:solidFill>
                  <a:schemeClr val="bg1"/>
                </a:solidFill>
              </a:ln>
            </c:spPr>
          </c:marker>
          <c:cat>
            <c:strRef>
              <c:f>'4.9'!$B$34:$B$47</c:f>
              <c:strCache>
                <c:ptCount val="14"/>
                <c:pt idx="0">
                  <c:v>HU</c:v>
                </c:pt>
                <c:pt idx="1">
                  <c:v>BG</c:v>
                </c:pt>
                <c:pt idx="2">
                  <c:v>BE</c:v>
                </c:pt>
                <c:pt idx="3">
                  <c:v>EE</c:v>
                </c:pt>
                <c:pt idx="4">
                  <c:v>SE</c:v>
                </c:pt>
                <c:pt idx="5">
                  <c:v>UE-23</c:v>
                </c:pt>
                <c:pt idx="6">
                  <c:v>DK</c:v>
                </c:pt>
                <c:pt idx="7">
                  <c:v>FI</c:v>
                </c:pt>
                <c:pt idx="8">
                  <c:v>FR</c:v>
                </c:pt>
                <c:pt idx="9">
                  <c:v>ES</c:v>
                </c:pt>
                <c:pt idx="10">
                  <c:v>NL</c:v>
                </c:pt>
                <c:pt idx="11">
                  <c:v>HR</c:v>
                </c:pt>
                <c:pt idx="12">
                  <c:v>IT</c:v>
                </c:pt>
                <c:pt idx="13">
                  <c:v>RO</c:v>
                </c:pt>
              </c:strCache>
            </c:strRef>
          </c:cat>
          <c:val>
            <c:numRef>
              <c:f>'4.9'!$E$34:$E$47</c:f>
              <c:numCache>
                <c:formatCode>0</c:formatCode>
                <c:ptCount val="14"/>
                <c:pt idx="0">
                  <c:v>31.65369470034862</c:v>
                </c:pt>
                <c:pt idx="1">
                  <c:v>23.34348460449797</c:v>
                </c:pt>
                <c:pt idx="2">
                  <c:v>18.646262617263918</c:v>
                </c:pt>
                <c:pt idx="3">
                  <c:v>14.99407085742777</c:v>
                </c:pt>
                <c:pt idx="4">
                  <c:v>14.09028126311958</c:v>
                </c:pt>
                <c:pt idx="5">
                  <c:v>14.700186729431151</c:v>
                </c:pt>
                <c:pt idx="6">
                  <c:v>12.49327655418144</c:v>
                </c:pt>
                <c:pt idx="7">
                  <c:v>11.1049482196909</c:v>
                </c:pt>
                <c:pt idx="8">
                  <c:v>8.5809622928207521</c:v>
                </c:pt>
                <c:pt idx="9">
                  <c:v>9.3953478347028305</c:v>
                </c:pt>
                <c:pt idx="10">
                  <c:v>6.8396680357674926</c:v>
                </c:pt>
                <c:pt idx="11">
                  <c:v>6.4789000794861868</c:v>
                </c:pt>
                <c:pt idx="12">
                  <c:v>6.2279457534555229</c:v>
                </c:pt>
                <c:pt idx="13">
                  <c:v>4.0569930219668571</c:v>
                </c:pt>
              </c:numCache>
            </c:numRef>
          </c:val>
          <c:smooth val="0"/>
          <c:extLst>
            <c:ext xmlns:c16="http://schemas.microsoft.com/office/drawing/2014/chart" uri="{C3380CC4-5D6E-409C-BE32-E72D297353CC}">
              <c16:uniqueId val="{00000002-E055-4738-9610-D2F1F6ECFA1E}"/>
            </c:ext>
          </c:extLst>
        </c:ser>
        <c:dLbls>
          <c:showLegendKey val="0"/>
          <c:showVal val="0"/>
          <c:showCatName val="0"/>
          <c:showSerName val="0"/>
          <c:showPercent val="0"/>
          <c:showBubbleSize val="0"/>
        </c:dLbls>
        <c:marker val="1"/>
        <c:smooth val="0"/>
        <c:axId val="113255168"/>
        <c:axId val="113257088"/>
      </c:lineChart>
      <c:catAx>
        <c:axId val="113255168"/>
        <c:scaling>
          <c:orientation val="minMax"/>
        </c:scaling>
        <c:delete val="0"/>
        <c:axPos val="b"/>
        <c:numFmt formatCode="General" sourceLinked="0"/>
        <c:majorTickMark val="out"/>
        <c:minorTickMark val="none"/>
        <c:tickLblPos val="nextTo"/>
        <c:txPr>
          <a:bodyPr/>
          <a:lstStyle/>
          <a:p>
            <a:pPr>
              <a:defRPr b="1"/>
            </a:pPr>
            <a:endParaRPr lang="fr-FR"/>
          </a:p>
        </c:txPr>
        <c:crossAx val="113257088"/>
        <c:crosses val="autoZero"/>
        <c:auto val="1"/>
        <c:lblAlgn val="ctr"/>
        <c:lblOffset val="100"/>
        <c:noMultiLvlLbl val="0"/>
      </c:catAx>
      <c:valAx>
        <c:axId val="113257088"/>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8966201969992079E-2"/>
              <c:y val="2.1841834988017448E-3"/>
            </c:manualLayout>
          </c:layout>
          <c:overlay val="0"/>
        </c:title>
        <c:numFmt formatCode="0" sourceLinked="1"/>
        <c:majorTickMark val="out"/>
        <c:minorTickMark val="none"/>
        <c:tickLblPos val="nextTo"/>
        <c:crossAx val="113255168"/>
        <c:crosses val="autoZero"/>
        <c:crossBetween val="between"/>
      </c:valAx>
    </c:plotArea>
    <c:legend>
      <c:legendPos val="b"/>
      <c:layout>
        <c:manualLayout>
          <c:xMode val="edge"/>
          <c:yMode val="edge"/>
          <c:x val="0.36510103963930768"/>
          <c:y val="0.95808855414812277"/>
          <c:w val="0.37261112855442402"/>
          <c:h val="4.1911445851877213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1729367162435E-2"/>
          <c:y val="7.3684210526315783E-2"/>
          <c:w val="0.94079790026246723"/>
          <c:h val="0.79974250587097662"/>
        </c:manualLayout>
      </c:layout>
      <c:barChart>
        <c:barDir val="col"/>
        <c:grouping val="stacked"/>
        <c:varyColors val="0"/>
        <c:ser>
          <c:idx val="0"/>
          <c:order val="0"/>
          <c:tx>
            <c:strRef>
              <c:f>'4.9'!$C$62</c:f>
              <c:strCache>
                <c:ptCount val="1"/>
                <c:pt idx="0">
                  <c:v>Dans une certaine mesure</c:v>
                </c:pt>
              </c:strCache>
            </c:strRef>
          </c:tx>
          <c:spPr>
            <a:solidFill>
              <a:schemeClr val="accent4"/>
            </a:solidFill>
            <a:ln w="6350">
              <a:solidFill>
                <a:schemeClr val="bg1"/>
              </a:solidFill>
            </a:ln>
            <a:effectLst/>
          </c:spPr>
          <c:invertIfNegative val="0"/>
          <c:cat>
            <c:strRef>
              <c:f>'4.9'!$B$63:$B$76</c:f>
              <c:strCache>
                <c:ptCount val="14"/>
                <c:pt idx="0">
                  <c:v>BG</c:v>
                </c:pt>
                <c:pt idx="1">
                  <c:v>RO</c:v>
                </c:pt>
                <c:pt idx="2">
                  <c:v>SE</c:v>
                </c:pt>
                <c:pt idx="3">
                  <c:v>EE</c:v>
                </c:pt>
                <c:pt idx="4">
                  <c:v>ES</c:v>
                </c:pt>
                <c:pt idx="5">
                  <c:v>NL</c:v>
                </c:pt>
                <c:pt idx="6">
                  <c:v>HR</c:v>
                </c:pt>
                <c:pt idx="7">
                  <c:v>UE-23</c:v>
                </c:pt>
                <c:pt idx="8">
                  <c:v>FI</c:v>
                </c:pt>
                <c:pt idx="9">
                  <c:v>IT</c:v>
                </c:pt>
                <c:pt idx="10">
                  <c:v>HU</c:v>
                </c:pt>
                <c:pt idx="11">
                  <c:v>BE</c:v>
                </c:pt>
                <c:pt idx="12">
                  <c:v>FR</c:v>
                </c:pt>
                <c:pt idx="13">
                  <c:v>DK</c:v>
                </c:pt>
              </c:strCache>
            </c:strRef>
          </c:cat>
          <c:val>
            <c:numRef>
              <c:f>'4.9'!$C$63:$C$76</c:f>
              <c:numCache>
                <c:formatCode>0</c:formatCode>
                <c:ptCount val="14"/>
                <c:pt idx="0">
                  <c:v>23.03675777831981</c:v>
                </c:pt>
                <c:pt idx="1">
                  <c:v>33.063308432733507</c:v>
                </c:pt>
                <c:pt idx="2">
                  <c:v>34.815520403380518</c:v>
                </c:pt>
                <c:pt idx="3">
                  <c:v>41.170442100940583</c:v>
                </c:pt>
                <c:pt idx="4">
                  <c:v>41.200685336559083</c:v>
                </c:pt>
                <c:pt idx="5">
                  <c:v>39.957303215009283</c:v>
                </c:pt>
                <c:pt idx="6">
                  <c:v>44.906203436808617</c:v>
                </c:pt>
                <c:pt idx="7">
                  <c:v>44.543544769287109</c:v>
                </c:pt>
                <c:pt idx="8">
                  <c:v>44.069326437719972</c:v>
                </c:pt>
                <c:pt idx="9">
                  <c:v>61.068285092271623</c:v>
                </c:pt>
                <c:pt idx="10">
                  <c:v>54.981975066727372</c:v>
                </c:pt>
                <c:pt idx="11">
                  <c:v>56.708052093375372</c:v>
                </c:pt>
                <c:pt idx="12">
                  <c:v>60.934979220781628</c:v>
                </c:pt>
                <c:pt idx="13">
                  <c:v>53.569977762403099</c:v>
                </c:pt>
              </c:numCache>
            </c:numRef>
          </c:val>
          <c:extLst>
            <c:ext xmlns:c16="http://schemas.microsoft.com/office/drawing/2014/chart" uri="{C3380CC4-5D6E-409C-BE32-E72D297353CC}">
              <c16:uniqueId val="{00000000-DACD-42BA-8585-46617E478404}"/>
            </c:ext>
          </c:extLst>
        </c:ser>
        <c:ser>
          <c:idx val="1"/>
          <c:order val="1"/>
          <c:tx>
            <c:strRef>
              <c:f>'4.9'!$D$62</c:f>
              <c:strCache>
                <c:ptCount val="1"/>
                <c:pt idx="0">
                  <c:v>Dans une grande mesure</c:v>
                </c:pt>
              </c:strCache>
            </c:strRef>
          </c:tx>
          <c:spPr>
            <a:solidFill>
              <a:schemeClr val="accent4">
                <a:lumMod val="60000"/>
                <a:lumOff val="40000"/>
              </a:schemeClr>
            </a:solidFill>
            <a:ln w="6350">
              <a:solidFill>
                <a:schemeClr val="bg1"/>
              </a:solidFill>
            </a:ln>
            <a:effectLst/>
          </c:spPr>
          <c:invertIfNegative val="0"/>
          <c:cat>
            <c:strRef>
              <c:f>'4.9'!$B$63:$B$76</c:f>
              <c:strCache>
                <c:ptCount val="14"/>
                <c:pt idx="0">
                  <c:v>BG</c:v>
                </c:pt>
                <c:pt idx="1">
                  <c:v>RO</c:v>
                </c:pt>
                <c:pt idx="2">
                  <c:v>SE</c:v>
                </c:pt>
                <c:pt idx="3">
                  <c:v>EE</c:v>
                </c:pt>
                <c:pt idx="4">
                  <c:v>ES</c:v>
                </c:pt>
                <c:pt idx="5">
                  <c:v>NL</c:v>
                </c:pt>
                <c:pt idx="6">
                  <c:v>HR</c:v>
                </c:pt>
                <c:pt idx="7">
                  <c:v>UE-23</c:v>
                </c:pt>
                <c:pt idx="8">
                  <c:v>FI</c:v>
                </c:pt>
                <c:pt idx="9">
                  <c:v>IT</c:v>
                </c:pt>
                <c:pt idx="10">
                  <c:v>HU</c:v>
                </c:pt>
                <c:pt idx="11">
                  <c:v>BE</c:v>
                </c:pt>
                <c:pt idx="12">
                  <c:v>FR</c:v>
                </c:pt>
                <c:pt idx="13">
                  <c:v>DK</c:v>
                </c:pt>
              </c:strCache>
            </c:strRef>
          </c:cat>
          <c:val>
            <c:numRef>
              <c:f>'4.9'!$D$63:$D$76</c:f>
              <c:numCache>
                <c:formatCode>0</c:formatCode>
                <c:ptCount val="14"/>
                <c:pt idx="0">
                  <c:v>6.9495480801574709</c:v>
                </c:pt>
                <c:pt idx="1">
                  <c:v>10.78494437408953</c:v>
                </c:pt>
                <c:pt idx="2">
                  <c:v>10.66017273028949</c:v>
                </c:pt>
                <c:pt idx="3">
                  <c:v>7.4338315354397606</c:v>
                </c:pt>
                <c:pt idx="4">
                  <c:v>7.6996075379601434</c:v>
                </c:pt>
                <c:pt idx="5">
                  <c:v>11.76542626903511</c:v>
                </c:pt>
                <c:pt idx="6">
                  <c:v>8.323513346433991</c:v>
                </c:pt>
                <c:pt idx="7">
                  <c:v>10.134053230285639</c:v>
                </c:pt>
                <c:pt idx="8">
                  <c:v>10.747521959683191</c:v>
                </c:pt>
                <c:pt idx="9">
                  <c:v>6.8102914961235008</c:v>
                </c:pt>
                <c:pt idx="10">
                  <c:v>19.200887800657849</c:v>
                </c:pt>
                <c:pt idx="11">
                  <c:v>17.6471285658418</c:v>
                </c:pt>
                <c:pt idx="12">
                  <c:v>15.600007541822061</c:v>
                </c:pt>
                <c:pt idx="13">
                  <c:v>29.308903507097959</c:v>
                </c:pt>
              </c:numCache>
            </c:numRef>
          </c:val>
          <c:extLst>
            <c:ext xmlns:c16="http://schemas.microsoft.com/office/drawing/2014/chart" uri="{C3380CC4-5D6E-409C-BE32-E72D297353CC}">
              <c16:uniqueId val="{00000001-DACD-42BA-8585-46617E478404}"/>
            </c:ext>
          </c:extLst>
        </c:ser>
        <c:dLbls>
          <c:showLegendKey val="0"/>
          <c:showVal val="0"/>
          <c:showCatName val="0"/>
          <c:showSerName val="0"/>
          <c:showPercent val="0"/>
          <c:showBubbleSize val="0"/>
        </c:dLbls>
        <c:gapWidth val="150"/>
        <c:overlap val="100"/>
        <c:axId val="113287552"/>
        <c:axId val="113289088"/>
      </c:barChart>
      <c:catAx>
        <c:axId val="11328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13289088"/>
        <c:crosses val="autoZero"/>
        <c:auto val="1"/>
        <c:lblAlgn val="ctr"/>
        <c:lblOffset val="100"/>
        <c:noMultiLvlLbl val="0"/>
      </c:catAx>
      <c:valAx>
        <c:axId val="1132890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3.1481481481481478E-2"/>
              <c:y val="4.7746926371045493E-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13287552"/>
        <c:crosses val="autoZero"/>
        <c:crossBetween val="between"/>
      </c:valAx>
      <c:spPr>
        <a:noFill/>
        <a:ln>
          <a:noFill/>
        </a:ln>
        <a:effectLst/>
      </c:spPr>
    </c:plotArea>
    <c:legend>
      <c:legendPos val="b"/>
      <c:layout>
        <c:manualLayout>
          <c:xMode val="edge"/>
          <c:yMode val="edge"/>
          <c:x val="0.2665367454068242"/>
          <c:y val="0.94078905926232903"/>
          <c:w val="0.45951895596383785"/>
          <c:h val="5.921094073767094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26670772052E-2"/>
          <c:y val="6.8338541666666655E-2"/>
          <c:w val="0.94563558495053535"/>
          <c:h val="0.72876527777777778"/>
        </c:manualLayout>
      </c:layout>
      <c:barChart>
        <c:barDir val="col"/>
        <c:grouping val="clustered"/>
        <c:varyColors val="0"/>
        <c:ser>
          <c:idx val="0"/>
          <c:order val="0"/>
          <c:tx>
            <c:strRef>
              <c:f>'4.1'!$C$86</c:f>
              <c:strCache>
                <c:ptCount val="1"/>
                <c:pt idx="0">
                  <c:v>L'enseignement assurait un revenu stable</c:v>
                </c:pt>
              </c:strCache>
            </c:strRef>
          </c:tx>
          <c:spPr>
            <a:solidFill>
              <a:schemeClr val="accent4">
                <a:lumMod val="60000"/>
                <a:lumOff val="40000"/>
              </a:schemeClr>
            </a:solidFill>
            <a:ln w="25400">
              <a:noFill/>
            </a:ln>
            <a:effectLst/>
          </c:spPr>
          <c:invertIfNegative val="0"/>
          <c:cat>
            <c:strRef>
              <c:f>'4.1'!$B$87:$B$100</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'4.1'!$C$87:$C$100</c:f>
              <c:numCache>
                <c:formatCode>_-* #\ ##0.0_-;\-* #\ ##0.0_-;_-* "-"??_-;_-@_-</c:formatCode>
                <c:ptCount val="14"/>
                <c:pt idx="0">
                  <c:v>43.37954765513102</c:v>
                </c:pt>
                <c:pt idx="1">
                  <c:v>44.697233037980112</c:v>
                </c:pt>
                <c:pt idx="2">
                  <c:v>55.24882733324845</c:v>
                </c:pt>
                <c:pt idx="3">
                  <c:v>57.059604815721357</c:v>
                </c:pt>
                <c:pt idx="4">
                  <c:v>60.435360881541882</c:v>
                </c:pt>
                <c:pt idx="5">
                  <c:v>64.488185374765578</c:v>
                </c:pt>
                <c:pt idx="6">
                  <c:v>65.488713282101983</c:v>
                </c:pt>
                <c:pt idx="7">
                  <c:v>65.760948181152344</c:v>
                </c:pt>
                <c:pt idx="8">
                  <c:v>68.536912407239797</c:v>
                </c:pt>
                <c:pt idx="9">
                  <c:v>69.872667611990352</c:v>
                </c:pt>
                <c:pt idx="10">
                  <c:v>70.435186179227486</c:v>
                </c:pt>
                <c:pt idx="11">
                  <c:v>74.809391678607327</c:v>
                </c:pt>
                <c:pt idx="12">
                  <c:v>75.835360015608359</c:v>
                </c:pt>
                <c:pt idx="13">
                  <c:v>79.807879822242782</c:v>
                </c:pt>
              </c:numCache>
            </c:numRef>
          </c:val>
          <c:extLst>
            <c:ext xmlns:c16="http://schemas.microsoft.com/office/drawing/2014/chart" uri="{C3380CC4-5D6E-409C-BE32-E72D297353CC}">
              <c16:uniqueId val="{00000001-90E9-405C-BEF3-0F5D33D35491}"/>
            </c:ext>
          </c:extLst>
        </c:ser>
        <c:dLbls>
          <c:showLegendKey val="0"/>
          <c:showVal val="0"/>
          <c:showCatName val="0"/>
          <c:showSerName val="0"/>
          <c:showPercent val="0"/>
          <c:showBubbleSize val="0"/>
        </c:dLbls>
        <c:gapWidth val="150"/>
        <c:axId val="574443664"/>
        <c:axId val="574445632"/>
      </c:barChart>
      <c:lineChart>
        <c:grouping val="standard"/>
        <c:varyColors val="0"/>
        <c:ser>
          <c:idx val="1"/>
          <c:order val="1"/>
          <c:tx>
            <c:strRef>
              <c:f>'4.1'!$D$86</c:f>
              <c:strCache>
                <c:ptCount val="1"/>
                <c:pt idx="0">
                  <c:v>L'enseignement était un métier sûr</c:v>
                </c:pt>
              </c:strCache>
            </c:strRef>
          </c:tx>
          <c:spPr>
            <a:ln w="28575" cap="rnd">
              <a:noFill/>
              <a:round/>
            </a:ln>
            <a:effectLst/>
          </c:spPr>
          <c:marker>
            <c:symbol val="circle"/>
            <c:size val="6"/>
            <c:spPr>
              <a:solidFill>
                <a:schemeClr val="accent4"/>
              </a:solidFill>
              <a:ln w="6350">
                <a:solidFill>
                  <a:schemeClr val="bg1"/>
                </a:solidFill>
              </a:ln>
              <a:effectLst/>
            </c:spPr>
          </c:marker>
          <c:cat>
            <c:strRef>
              <c:f>'4.1'!$B$87:$B$100</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'4.1'!$D$87:$D$100</c:f>
              <c:numCache>
                <c:formatCode>_-* #\ ##0.0_-;\-* #\ ##0.0_-;_-* "-"??_-;_-@_-</c:formatCode>
                <c:ptCount val="14"/>
                <c:pt idx="0">
                  <c:v>39.182247339977053</c:v>
                </c:pt>
                <c:pt idx="1">
                  <c:v>43.636036478882211</c:v>
                </c:pt>
                <c:pt idx="2">
                  <c:v>54.79696438589302</c:v>
                </c:pt>
                <c:pt idx="3">
                  <c:v>58.848783885985817</c:v>
                </c:pt>
                <c:pt idx="4">
                  <c:v>60.379056709718043</c:v>
                </c:pt>
                <c:pt idx="5">
                  <c:v>58.129149676724523</c:v>
                </c:pt>
                <c:pt idx="6">
                  <c:v>70.173764520453361</c:v>
                </c:pt>
                <c:pt idx="7">
                  <c:v>65.489410400390625</c:v>
                </c:pt>
                <c:pt idx="8">
                  <c:v>69.829596401081915</c:v>
                </c:pt>
                <c:pt idx="9">
                  <c:v>65.114043107410225</c:v>
                </c:pt>
                <c:pt idx="10">
                  <c:v>65.165995973326048</c:v>
                </c:pt>
                <c:pt idx="11">
                  <c:v>71.539873700427975</c:v>
                </c:pt>
                <c:pt idx="12">
                  <c:v>75.472357632595177</c:v>
                </c:pt>
                <c:pt idx="13">
                  <c:v>81.796710854833236</c:v>
                </c:pt>
              </c:numCache>
            </c:numRef>
          </c:val>
          <c:smooth val="0"/>
          <c:extLst>
            <c:ext xmlns:c16="http://schemas.microsoft.com/office/drawing/2014/chart" uri="{C3380CC4-5D6E-409C-BE32-E72D297353CC}">
              <c16:uniqueId val="{00000000-90E9-405C-BEF3-0F5D33D35491}"/>
            </c:ext>
          </c:extLst>
        </c:ser>
        <c:ser>
          <c:idx val="2"/>
          <c:order val="2"/>
          <c:tx>
            <c:strRef>
              <c:f>'4.1'!$E$86</c:f>
              <c:strCache>
                <c:ptCount val="1"/>
                <c:pt idx="0">
                  <c:v>L'emploi du temps d'un enseignant s'accordait bien avec mes responsabilités personnelles</c:v>
                </c:pt>
              </c:strCache>
            </c:strRef>
          </c:tx>
          <c:spPr>
            <a:ln w="25400" cap="rnd">
              <a:noFill/>
              <a:round/>
            </a:ln>
            <a:effectLst/>
          </c:spPr>
          <c:marker>
            <c:symbol val="diamond"/>
            <c:size val="6"/>
            <c:spPr>
              <a:solidFill>
                <a:schemeClr val="accent4"/>
              </a:solidFill>
              <a:ln w="6350">
                <a:solidFill>
                  <a:schemeClr val="bg1"/>
                </a:solidFill>
              </a:ln>
              <a:effectLst/>
            </c:spPr>
          </c:marker>
          <c:cat>
            <c:strRef>
              <c:f>'4.1'!$B$87:$B$100</c:f>
              <c:strCache>
                <c:ptCount val="14"/>
                <c:pt idx="0">
                  <c:v>NL</c:v>
                </c:pt>
                <c:pt idx="1">
                  <c:v>DK</c:v>
                </c:pt>
                <c:pt idx="2">
                  <c:v>IT</c:v>
                </c:pt>
                <c:pt idx="3">
                  <c:v>AT</c:v>
                </c:pt>
                <c:pt idx="4">
                  <c:v>CZ</c:v>
                </c:pt>
                <c:pt idx="5">
                  <c:v>ES</c:v>
                </c:pt>
                <c:pt idx="6">
                  <c:v>SE</c:v>
                </c:pt>
                <c:pt idx="7">
                  <c:v>UE-23</c:v>
                </c:pt>
                <c:pt idx="8">
                  <c:v>PT</c:v>
                </c:pt>
                <c:pt idx="9">
                  <c:v>BE</c:v>
                </c:pt>
                <c:pt idx="10">
                  <c:v>FR</c:v>
                </c:pt>
                <c:pt idx="11">
                  <c:v>FI</c:v>
                </c:pt>
                <c:pt idx="12">
                  <c:v>RO</c:v>
                </c:pt>
                <c:pt idx="13">
                  <c:v>EE</c:v>
                </c:pt>
              </c:strCache>
            </c:strRef>
          </c:cat>
          <c:val>
            <c:numRef>
              <c:f>'4.1'!$E$87:$E$100</c:f>
              <c:numCache>
                <c:formatCode>_-* #\ ##0.0_-;\-* #\ ##0.0_-;_-* "-"??_-;_-@_-</c:formatCode>
                <c:ptCount val="14"/>
                <c:pt idx="0">
                  <c:v>40.62479900650397</c:v>
                </c:pt>
                <c:pt idx="1">
                  <c:v>61.069824932638369</c:v>
                </c:pt>
                <c:pt idx="2">
                  <c:v>54.453604920495948</c:v>
                </c:pt>
                <c:pt idx="3">
                  <c:v>49.0409360473896</c:v>
                </c:pt>
                <c:pt idx="4">
                  <c:v>71.292297479133552</c:v>
                </c:pt>
                <c:pt idx="5">
                  <c:v>62.722761802125802</c:v>
                </c:pt>
                <c:pt idx="6">
                  <c:v>59.654386528596959</c:v>
                </c:pt>
                <c:pt idx="7">
                  <c:v>61.927139282226563</c:v>
                </c:pt>
                <c:pt idx="8">
                  <c:v>60.627580344197973</c:v>
                </c:pt>
                <c:pt idx="9">
                  <c:v>61.943933926805151</c:v>
                </c:pt>
                <c:pt idx="10">
                  <c:v>62.086863254973103</c:v>
                </c:pt>
                <c:pt idx="11">
                  <c:v>70.116600525792762</c:v>
                </c:pt>
                <c:pt idx="12">
                  <c:v>82.900585767489119</c:v>
                </c:pt>
                <c:pt idx="13">
                  <c:v>81.747056079828823</c:v>
                </c:pt>
              </c:numCache>
            </c:numRef>
          </c:val>
          <c:smooth val="0"/>
          <c:extLst>
            <c:ext xmlns:c16="http://schemas.microsoft.com/office/drawing/2014/chart" uri="{C3380CC4-5D6E-409C-BE32-E72D297353CC}">
              <c16:uniqueId val="{00000002-90E9-405C-BEF3-0F5D33D35491}"/>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2336771592359622E-2"/>
              <c:y val="1.9913186609218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
          <c:y val="0.87732256944444442"/>
          <c:w val="1"/>
          <c:h val="0.12267743055555555"/>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Niveau CITE</a:t>
            </a:r>
            <a:r>
              <a:rPr lang="fr-FR" sz="700" baseline="0"/>
              <a:t> de qualification requis</a:t>
            </a:r>
            <a:endParaRPr lang="fr-FR" sz="700"/>
          </a:p>
        </c:rich>
      </c:tx>
      <c:layout>
        <c:manualLayout>
          <c:xMode val="edge"/>
          <c:yMode val="edge"/>
          <c:x val="3.5788611111111125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1222078878558256E-2"/>
          <c:y val="8.8659523809523813E-2"/>
          <c:w val="0.95232361111111108"/>
          <c:h val="0.77379404761904769"/>
        </c:manualLayout>
      </c:layout>
      <c:barChart>
        <c:barDir val="col"/>
        <c:grouping val="clustered"/>
        <c:varyColors val="0"/>
        <c:ser>
          <c:idx val="0"/>
          <c:order val="0"/>
          <c:tx>
            <c:strRef>
              <c:f>'4.2'!$C$5</c:f>
              <c:strCache>
                <c:ptCount val="1"/>
                <c:pt idx="0">
                  <c:v>CITE 02</c:v>
                </c:pt>
              </c:strCache>
            </c:strRef>
          </c:tx>
          <c:spPr>
            <a:solidFill>
              <a:schemeClr val="accent4"/>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'4.2'!$C$6:$C$18</c:f>
              <c:numCache>
                <c:formatCode>General</c:formatCode>
                <c:ptCount val="13"/>
                <c:pt idx="0">
                  <c:v>3</c:v>
                </c:pt>
                <c:pt idx="1">
                  <c:v>3</c:v>
                </c:pt>
                <c:pt idx="2">
                  <c:v>4</c:v>
                </c:pt>
                <c:pt idx="3">
                  <c:v>5</c:v>
                </c:pt>
                <c:pt idx="4">
                  <c:v>6</c:v>
                </c:pt>
                <c:pt idx="5">
                  <c:v>6</c:v>
                </c:pt>
                <c:pt idx="6">
                  <c:v>6</c:v>
                </c:pt>
                <c:pt idx="7">
                  <c:v>6</c:v>
                </c:pt>
                <c:pt idx="8">
                  <c:v>6</c:v>
                </c:pt>
                <c:pt idx="9">
                  <c:v>6</c:v>
                </c:pt>
                <c:pt idx="10">
                  <c:v>7</c:v>
                </c:pt>
                <c:pt idx="11">
                  <c:v>7</c:v>
                </c:pt>
                <c:pt idx="12">
                  <c:v>7</c:v>
                </c:pt>
              </c:numCache>
            </c:numRef>
          </c:val>
          <c:extLst>
            <c:ext xmlns:c16="http://schemas.microsoft.com/office/drawing/2014/chart" uri="{C3380CC4-5D6E-409C-BE32-E72D297353CC}">
              <c16:uniqueId val="{00000000-1707-48B8-9BF1-FE9E96BB5FB1}"/>
            </c:ext>
          </c:extLst>
        </c:ser>
        <c:ser>
          <c:idx val="1"/>
          <c:order val="1"/>
          <c:tx>
            <c:strRef>
              <c:f>'4.2'!$D$5</c:f>
              <c:strCache>
                <c:ptCount val="1"/>
                <c:pt idx="0">
                  <c:v>CITE 1</c:v>
                </c:pt>
              </c:strCache>
            </c:strRef>
          </c:tx>
          <c:spPr>
            <a:solidFill>
              <a:schemeClr val="accent4">
                <a:lumMod val="60000"/>
                <a:lumOff val="40000"/>
              </a:schemeClr>
            </a:solidFill>
            <a:ln>
              <a:solidFill>
                <a:schemeClr val="bg1"/>
              </a:solidFill>
            </a:ln>
            <a:effectLst/>
          </c:spPr>
          <c:invertIfNegative val="0"/>
          <c:cat>
            <c:strRef>
              <c:f>'4.2'!$B$6:$B$18</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'4.2'!$D$6:$D$18</c:f>
              <c:numCache>
                <c:formatCode>General</c:formatCode>
                <c:ptCount val="13"/>
                <c:pt idx="0">
                  <c:v>7</c:v>
                </c:pt>
                <c:pt idx="1">
                  <c:v>7</c:v>
                </c:pt>
                <c:pt idx="2">
                  <c:v>6</c:v>
                </c:pt>
                <c:pt idx="3">
                  <c:v>5</c:v>
                </c:pt>
                <c:pt idx="4">
                  <c:v>7</c:v>
                </c:pt>
                <c:pt idx="5">
                  <c:v>6</c:v>
                </c:pt>
                <c:pt idx="6">
                  <c:v>6</c:v>
                </c:pt>
                <c:pt idx="7">
                  <c:v>6</c:v>
                </c:pt>
                <c:pt idx="8">
                  <c:v>6</c:v>
                </c:pt>
                <c:pt idx="9">
                  <c:v>7</c:v>
                </c:pt>
                <c:pt idx="10">
                  <c:v>7</c:v>
                </c:pt>
                <c:pt idx="11">
                  <c:v>7</c:v>
                </c:pt>
                <c:pt idx="12">
                  <c:v>7</c:v>
                </c:pt>
              </c:numCache>
            </c:numRef>
          </c:val>
          <c:extLst>
            <c:ext xmlns:c16="http://schemas.microsoft.com/office/drawing/2014/chart" uri="{C3380CC4-5D6E-409C-BE32-E72D297353CC}">
              <c16:uniqueId val="{00000001-1707-48B8-9BF1-FE9E96BB5FB1}"/>
            </c:ext>
          </c:extLst>
        </c:ser>
        <c:dLbls>
          <c:showLegendKey val="0"/>
          <c:showVal val="0"/>
          <c:showCatName val="0"/>
          <c:showSerName val="0"/>
          <c:showPercent val="0"/>
          <c:showBubbleSize val="0"/>
        </c:dLbls>
        <c:gapWidth val="150"/>
        <c:axId val="791388288"/>
        <c:axId val="791408952"/>
      </c:barChart>
      <c:catAx>
        <c:axId val="79138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791408952"/>
        <c:crosses val="autoZero"/>
        <c:auto val="1"/>
        <c:lblAlgn val="ctr"/>
        <c:lblOffset val="100"/>
        <c:noMultiLvlLbl val="0"/>
      </c:catAx>
      <c:valAx>
        <c:axId val="791408952"/>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791388288"/>
        <c:crosses val="autoZero"/>
        <c:crossBetween val="between"/>
      </c:valAx>
      <c:spPr>
        <a:noFill/>
        <a:ln>
          <a:noFill/>
        </a:ln>
        <a:effectLst/>
      </c:spPr>
    </c:plotArea>
    <c:legend>
      <c:legendPos val="b"/>
      <c:layout>
        <c:manualLayout>
          <c:xMode val="edge"/>
          <c:yMode val="edge"/>
          <c:x val="0.36973722222222222"/>
          <c:y val="0.93074563492063489"/>
          <c:w val="0.26052555555555557"/>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r>
              <a:rPr lang="fr-FR" sz="700"/>
              <a:t>Niveau CITE de qualification requie</a:t>
            </a:r>
          </a:p>
        </c:rich>
      </c:tx>
      <c:layout>
        <c:manualLayout>
          <c:xMode val="edge"/>
          <c:yMode val="edge"/>
          <c:x val="4.6371944444444459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5601924759405076E-2"/>
          <c:y val="9.3068650793650787E-2"/>
          <c:w val="0.92384251968503939"/>
          <c:h val="0.76672182539682543"/>
        </c:manualLayout>
      </c:layout>
      <c:barChart>
        <c:barDir val="col"/>
        <c:grouping val="clustered"/>
        <c:varyColors val="0"/>
        <c:ser>
          <c:idx val="0"/>
          <c:order val="0"/>
          <c:tx>
            <c:strRef>
              <c:f>'4.2'!$C$21</c:f>
              <c:strCache>
                <c:ptCount val="1"/>
                <c:pt idx="0">
                  <c:v>CITE 2</c:v>
                </c:pt>
              </c:strCache>
            </c:strRef>
          </c:tx>
          <c:spPr>
            <a:solidFill>
              <a:schemeClr val="accent4"/>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'4.2'!$C$22:$C$34</c:f>
              <c:numCache>
                <c:formatCode>General</c:formatCode>
                <c:ptCount val="13"/>
                <c:pt idx="0">
                  <c:v>7</c:v>
                </c:pt>
                <c:pt idx="1">
                  <c:v>7</c:v>
                </c:pt>
                <c:pt idx="2">
                  <c:v>6</c:v>
                </c:pt>
                <c:pt idx="3">
                  <c:v>5</c:v>
                </c:pt>
                <c:pt idx="4">
                  <c:v>7</c:v>
                </c:pt>
                <c:pt idx="5">
                  <c:v>6</c:v>
                </c:pt>
                <c:pt idx="6">
                  <c:v>7</c:v>
                </c:pt>
                <c:pt idx="7">
                  <c:v>6</c:v>
                </c:pt>
                <c:pt idx="8">
                  <c:v>7</c:v>
                </c:pt>
                <c:pt idx="9">
                  <c:v>7</c:v>
                </c:pt>
                <c:pt idx="10">
                  <c:v>7</c:v>
                </c:pt>
                <c:pt idx="11">
                  <c:v>7</c:v>
                </c:pt>
                <c:pt idx="12">
                  <c:v>7</c:v>
                </c:pt>
              </c:numCache>
            </c:numRef>
          </c:val>
          <c:extLst>
            <c:ext xmlns:c16="http://schemas.microsoft.com/office/drawing/2014/chart" uri="{C3380CC4-5D6E-409C-BE32-E72D297353CC}">
              <c16:uniqueId val="{00000000-2F79-4B68-BE9A-3621F075065C}"/>
            </c:ext>
          </c:extLst>
        </c:ser>
        <c:ser>
          <c:idx val="1"/>
          <c:order val="1"/>
          <c:tx>
            <c:strRef>
              <c:f>'4.2'!$D$21</c:f>
              <c:strCache>
                <c:ptCount val="1"/>
                <c:pt idx="0">
                  <c:v>CITE 3</c:v>
                </c:pt>
              </c:strCache>
            </c:strRef>
          </c:tx>
          <c:spPr>
            <a:solidFill>
              <a:schemeClr val="accent4">
                <a:lumMod val="60000"/>
                <a:lumOff val="40000"/>
              </a:schemeClr>
            </a:solidFill>
            <a:ln>
              <a:solidFill>
                <a:schemeClr val="bg1"/>
              </a:solidFill>
            </a:ln>
            <a:effectLst/>
          </c:spPr>
          <c:invertIfNegative val="0"/>
          <c:cat>
            <c:strRef>
              <c:f>'4.2'!$B$22:$B$34</c:f>
              <c:strCache>
                <c:ptCount val="13"/>
                <c:pt idx="0">
                  <c:v>CZ</c:v>
                </c:pt>
                <c:pt idx="1">
                  <c:v>SK</c:v>
                </c:pt>
                <c:pt idx="2">
                  <c:v>IE</c:v>
                </c:pt>
                <c:pt idx="3">
                  <c:v>PL</c:v>
                </c:pt>
                <c:pt idx="4">
                  <c:v>SE</c:v>
                </c:pt>
                <c:pt idx="5">
                  <c:v>DK</c:v>
                </c:pt>
                <c:pt idx="6">
                  <c:v>LU</c:v>
                </c:pt>
                <c:pt idx="7">
                  <c:v>NL</c:v>
                </c:pt>
                <c:pt idx="8">
                  <c:v>ES</c:v>
                </c:pt>
                <c:pt idx="9">
                  <c:v>DE</c:v>
                </c:pt>
                <c:pt idx="10">
                  <c:v>FR</c:v>
                </c:pt>
                <c:pt idx="11">
                  <c:v>IT</c:v>
                </c:pt>
                <c:pt idx="12">
                  <c:v>PT</c:v>
                </c:pt>
              </c:strCache>
            </c:strRef>
          </c:cat>
          <c:val>
            <c:numRef>
              <c:f>'4.2'!$D$22:$D$34</c:f>
              <c:numCache>
                <c:formatCode>General</c:formatCode>
                <c:ptCount val="13"/>
                <c:pt idx="0">
                  <c:v>7</c:v>
                </c:pt>
                <c:pt idx="1">
                  <c:v>7</c:v>
                </c:pt>
                <c:pt idx="2">
                  <c:v>6</c:v>
                </c:pt>
                <c:pt idx="3">
                  <c:v>7</c:v>
                </c:pt>
                <c:pt idx="4">
                  <c:v>7</c:v>
                </c:pt>
                <c:pt idx="5">
                  <c:v>7</c:v>
                </c:pt>
                <c:pt idx="6">
                  <c:v>7</c:v>
                </c:pt>
                <c:pt idx="7">
                  <c:v>7</c:v>
                </c:pt>
                <c:pt idx="8">
                  <c:v>7</c:v>
                </c:pt>
                <c:pt idx="9">
                  <c:v>7</c:v>
                </c:pt>
                <c:pt idx="10">
                  <c:v>7</c:v>
                </c:pt>
                <c:pt idx="11">
                  <c:v>7</c:v>
                </c:pt>
                <c:pt idx="12">
                  <c:v>7</c:v>
                </c:pt>
              </c:numCache>
            </c:numRef>
          </c:val>
          <c:extLst>
            <c:ext xmlns:c16="http://schemas.microsoft.com/office/drawing/2014/chart" uri="{C3380CC4-5D6E-409C-BE32-E72D297353CC}">
              <c16:uniqueId val="{00000001-2F79-4B68-BE9A-3621F075065C}"/>
            </c:ext>
          </c:extLst>
        </c:ser>
        <c:dLbls>
          <c:showLegendKey val="0"/>
          <c:showVal val="0"/>
          <c:showCatName val="0"/>
          <c:showSerName val="0"/>
          <c:showPercent val="0"/>
          <c:showBubbleSize val="0"/>
        </c:dLbls>
        <c:gapWidth val="150"/>
        <c:axId val="816340576"/>
        <c:axId val="816343200"/>
      </c:barChart>
      <c:catAx>
        <c:axId val="81634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Corps)"/>
                <a:ea typeface="+mn-ea"/>
                <a:cs typeface="+mn-cs"/>
              </a:defRPr>
            </a:pPr>
            <a:endParaRPr lang="fr-FR"/>
          </a:p>
        </c:txPr>
        <c:crossAx val="816343200"/>
        <c:crosses val="autoZero"/>
        <c:auto val="1"/>
        <c:lblAlgn val="ctr"/>
        <c:lblOffset val="100"/>
        <c:noMultiLvlLbl val="0"/>
      </c:catAx>
      <c:valAx>
        <c:axId val="816343200"/>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crossAx val="816340576"/>
        <c:crosses val="autoZero"/>
        <c:crossBetween val="between"/>
      </c:valAx>
      <c:spPr>
        <a:noFill/>
        <a:ln>
          <a:noFill/>
        </a:ln>
        <a:effectLst/>
      </c:spPr>
    </c:plotArea>
    <c:legend>
      <c:legendPos val="b"/>
      <c:layout>
        <c:manualLayout>
          <c:xMode val="edge"/>
          <c:yMode val="edge"/>
          <c:x val="0.39964472222222225"/>
          <c:y val="0.92753134920634916"/>
          <c:w val="0.24403666666666662"/>
          <c:h val="6.92543650793650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Corps)"/>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5391153381642506E-2"/>
          <c:y val="1.511904761904761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4233846618357497E-2"/>
          <c:y val="6.5409920634920626E-2"/>
          <c:w val="0.94246603260869566"/>
          <c:h val="0.76808095238095242"/>
        </c:manualLayout>
      </c:layout>
      <c:barChart>
        <c:barDir val="col"/>
        <c:grouping val="clustered"/>
        <c:varyColors val="0"/>
        <c:ser>
          <c:idx val="0"/>
          <c:order val="0"/>
          <c:tx>
            <c:strRef>
              <c:f>'4.2'!$C$39</c:f>
              <c:strCache>
                <c:ptCount val="1"/>
                <c:pt idx="0">
                  <c:v>Pédagogie générale</c:v>
                </c:pt>
              </c:strCache>
            </c:strRef>
          </c:tx>
          <c:spPr>
            <a:solidFill>
              <a:schemeClr val="accent4"/>
            </a:solidFill>
            <a:ln>
              <a:solidFill>
                <a:schemeClr val="bg1"/>
              </a:solidFill>
            </a:ln>
            <a:effectLst/>
          </c:spPr>
          <c:invertIfNegative val="0"/>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'4.2'!$C$40:$C$57</c:f>
              <c:numCache>
                <c:formatCode>0.0</c:formatCode>
                <c:ptCount val="18"/>
                <c:pt idx="0">
                  <c:v>72.440593588864701</c:v>
                </c:pt>
                <c:pt idx="1">
                  <c:v>85.005217313896523</c:v>
                </c:pt>
                <c:pt idx="2">
                  <c:v>87.733656293326078</c:v>
                </c:pt>
                <c:pt idx="3">
                  <c:v>90.27369726235132</c:v>
                </c:pt>
                <c:pt idx="4">
                  <c:v>91.568401941719983</c:v>
                </c:pt>
                <c:pt idx="5">
                  <c:v>94.318671436208362</c:v>
                </c:pt>
                <c:pt idx="6">
                  <c:v>94.715758887561947</c:v>
                </c:pt>
                <c:pt idx="7">
                  <c:v>95.201663375964102</c:v>
                </c:pt>
                <c:pt idx="8">
                  <c:v>95.721780139663096</c:v>
                </c:pt>
                <c:pt idx="9">
                  <c:v>95.815805002166258</c:v>
                </c:pt>
                <c:pt idx="10">
                  <c:v>96.798384726266718</c:v>
                </c:pt>
                <c:pt idx="11">
                  <c:v>96.922661673529149</c:v>
                </c:pt>
                <c:pt idx="12">
                  <c:v>97.170141090949699</c:v>
                </c:pt>
                <c:pt idx="13">
                  <c:v>97.415334675047475</c:v>
                </c:pt>
                <c:pt idx="14">
                  <c:v>97.537576478978522</c:v>
                </c:pt>
                <c:pt idx="15">
                  <c:v>97.881776415093157</c:v>
                </c:pt>
                <c:pt idx="16">
                  <c:v>98.722235976172186</c:v>
                </c:pt>
                <c:pt idx="17">
                  <c:v>99.393429807071072</c:v>
                </c:pt>
              </c:numCache>
            </c:numRef>
          </c:val>
          <c:extLst>
            <c:ext xmlns:c16="http://schemas.microsoft.com/office/drawing/2014/chart" uri="{C3380CC4-5D6E-409C-BE32-E72D297353CC}">
              <c16:uniqueId val="{00000000-CC89-4223-BF6F-D5F8ACB7D797}"/>
            </c:ext>
          </c:extLst>
        </c:ser>
        <c:dLbls>
          <c:showLegendKey val="0"/>
          <c:showVal val="0"/>
          <c:showCatName val="0"/>
          <c:showSerName val="0"/>
          <c:showPercent val="0"/>
          <c:showBubbleSize val="0"/>
        </c:dLbls>
        <c:gapWidth val="150"/>
        <c:axId val="470925192"/>
        <c:axId val="470912400"/>
      </c:barChart>
      <c:lineChart>
        <c:grouping val="standard"/>
        <c:varyColors val="0"/>
        <c:ser>
          <c:idx val="1"/>
          <c:order val="1"/>
          <c:tx>
            <c:strRef>
              <c:f>'4.2'!$D$39</c:f>
              <c:strCache>
                <c:ptCount val="1"/>
                <c:pt idx="0">
                  <c:v>Pratiques employées en classe pour le(s) sujet(s) que j'enseigne</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'4.2'!$D$40:$D$57</c:f>
              <c:numCache>
                <c:formatCode>0.0</c:formatCode>
                <c:ptCount val="18"/>
                <c:pt idx="0">
                  <c:v>79.927765110632194</c:v>
                </c:pt>
                <c:pt idx="1">
                  <c:v>86.379720289507205</c:v>
                </c:pt>
                <c:pt idx="2">
                  <c:v>83.93754922175998</c:v>
                </c:pt>
                <c:pt idx="3">
                  <c:v>82.389796955355209</c:v>
                </c:pt>
                <c:pt idx="4">
                  <c:v>90.864614590028708</c:v>
                </c:pt>
                <c:pt idx="5">
                  <c:v>92.831349722587177</c:v>
                </c:pt>
                <c:pt idx="6">
                  <c:v>92.204450132482364</c:v>
                </c:pt>
                <c:pt idx="7">
                  <c:v>95.731538183137872</c:v>
                </c:pt>
                <c:pt idx="8">
                  <c:v>87.923248453548297</c:v>
                </c:pt>
                <c:pt idx="9">
                  <c:v>87.47155126391219</c:v>
                </c:pt>
                <c:pt idx="10">
                  <c:v>94.906318270699018</c:v>
                </c:pt>
                <c:pt idx="11">
                  <c:v>60.107289688059652</c:v>
                </c:pt>
                <c:pt idx="12">
                  <c:v>84.729009308057414</c:v>
                </c:pt>
                <c:pt idx="13">
                  <c:v>90.804045124383748</c:v>
                </c:pt>
                <c:pt idx="14">
                  <c:v>97.722157929097946</c:v>
                </c:pt>
                <c:pt idx="15">
                  <c:v>91.2245836868113</c:v>
                </c:pt>
                <c:pt idx="16">
                  <c:v>84.276310156437546</c:v>
                </c:pt>
                <c:pt idx="17">
                  <c:v>92.966368378736348</c:v>
                </c:pt>
              </c:numCache>
            </c:numRef>
          </c:val>
          <c:smooth val="0"/>
          <c:extLst>
            <c:ext xmlns:c16="http://schemas.microsoft.com/office/drawing/2014/chart" uri="{C3380CC4-5D6E-409C-BE32-E72D297353CC}">
              <c16:uniqueId val="{00000001-CC89-4223-BF6F-D5F8ACB7D797}"/>
            </c:ext>
          </c:extLst>
        </c:ser>
        <c:ser>
          <c:idx val="2"/>
          <c:order val="2"/>
          <c:tx>
            <c:strRef>
              <c:f>'4.2'!$E$39</c:f>
              <c:strCache>
                <c:ptCount val="1"/>
                <c:pt idx="0">
                  <c:v>Utilisation des TIC pour enseigner</c:v>
                </c:pt>
              </c:strCache>
            </c:strRef>
          </c:tx>
          <c:spPr>
            <a:ln w="28575" cap="rnd">
              <a:noFill/>
              <a:round/>
            </a:ln>
            <a:effectLst/>
          </c:spPr>
          <c:marker>
            <c:symbol val="diamond"/>
            <c:size val="5"/>
            <c:spPr>
              <a:solidFill>
                <a:schemeClr val="accent5">
                  <a:lumMod val="60000"/>
                  <a:lumOff val="40000"/>
                </a:schemeClr>
              </a:solidFill>
              <a:ln w="9525">
                <a:solidFill>
                  <a:schemeClr val="bg1"/>
                </a:solidFill>
              </a:ln>
              <a:effectLst/>
            </c:spPr>
          </c:marker>
          <c:cat>
            <c:strRef>
              <c:f>'4.2'!$B$40:$B$57</c:f>
              <c:strCache>
                <c:ptCount val="18"/>
                <c:pt idx="0">
                  <c:v>FR</c:v>
                </c:pt>
                <c:pt idx="1">
                  <c:v>ES</c:v>
                </c:pt>
                <c:pt idx="2">
                  <c:v>CY</c:v>
                </c:pt>
                <c:pt idx="3">
                  <c:v>EE</c:v>
                </c:pt>
                <c:pt idx="4">
                  <c:v>HR</c:v>
                </c:pt>
                <c:pt idx="5">
                  <c:v>RO</c:v>
                </c:pt>
                <c:pt idx="6">
                  <c:v>MT</c:v>
                </c:pt>
                <c:pt idx="7">
                  <c:v>AT</c:v>
                </c:pt>
                <c:pt idx="8">
                  <c:v>SK</c:v>
                </c:pt>
                <c:pt idx="9">
                  <c:v>PT</c:v>
                </c:pt>
                <c:pt idx="10">
                  <c:v>HU</c:v>
                </c:pt>
                <c:pt idx="11">
                  <c:v>CZ</c:v>
                </c:pt>
                <c:pt idx="12">
                  <c:v>LV</c:v>
                </c:pt>
                <c:pt idx="13">
                  <c:v>BE</c:v>
                </c:pt>
                <c:pt idx="14">
                  <c:v>FI</c:v>
                </c:pt>
                <c:pt idx="15">
                  <c:v>DK</c:v>
                </c:pt>
                <c:pt idx="16">
                  <c:v>LT</c:v>
                </c:pt>
                <c:pt idx="17">
                  <c:v>SI</c:v>
                </c:pt>
              </c:strCache>
            </c:strRef>
          </c:cat>
          <c:val>
            <c:numRef>
              <c:f>'4.2'!$E$40:$E$57</c:f>
              <c:numCache>
                <c:formatCode>0.0</c:formatCode>
                <c:ptCount val="18"/>
                <c:pt idx="0">
                  <c:v>80.193487301736809</c:v>
                </c:pt>
                <c:pt idx="1">
                  <c:v>85.768940020845832</c:v>
                </c:pt>
                <c:pt idx="2">
                  <c:v>81.813926233683148</c:v>
                </c:pt>
                <c:pt idx="3">
                  <c:v>83.421226279261646</c:v>
                </c:pt>
                <c:pt idx="4">
                  <c:v>79.081421230300492</c:v>
                </c:pt>
                <c:pt idx="5">
                  <c:v>84.942972754762451</c:v>
                </c:pt>
                <c:pt idx="6">
                  <c:v>90.826504307423477</c:v>
                </c:pt>
                <c:pt idx="7">
                  <c:v>68.268596361285219</c:v>
                </c:pt>
                <c:pt idx="8">
                  <c:v>85.925553515013021</c:v>
                </c:pt>
                <c:pt idx="9">
                  <c:v>71.825084502652047</c:v>
                </c:pt>
                <c:pt idx="10">
                  <c:v>78.737327316602062</c:v>
                </c:pt>
                <c:pt idx="11">
                  <c:v>74.819895468110019</c:v>
                </c:pt>
                <c:pt idx="12">
                  <c:v>79.279395977195549</c:v>
                </c:pt>
                <c:pt idx="13">
                  <c:v>83.451778599527572</c:v>
                </c:pt>
                <c:pt idx="14">
                  <c:v>88.849588402512893</c:v>
                </c:pt>
                <c:pt idx="15">
                  <c:v>74.021359592171294</c:v>
                </c:pt>
                <c:pt idx="16">
                  <c:v>80.87762657861434</c:v>
                </c:pt>
                <c:pt idx="17">
                  <c:v>75.921932114011454</c:v>
                </c:pt>
              </c:numCache>
            </c:numRef>
          </c:val>
          <c:smooth val="0"/>
          <c:extLst>
            <c:ext xmlns:c16="http://schemas.microsoft.com/office/drawing/2014/chart" uri="{C3380CC4-5D6E-409C-BE32-E72D297353CC}">
              <c16:uniqueId val="{00000002-CC89-4223-BF6F-D5F8ACB7D797}"/>
            </c:ext>
          </c:extLst>
        </c:ser>
        <c:dLbls>
          <c:showLegendKey val="0"/>
          <c:showVal val="0"/>
          <c:showCatName val="0"/>
          <c:showSerName val="0"/>
          <c:showPercent val="0"/>
          <c:showBubbleSize val="0"/>
        </c:dLbls>
        <c:marker val="1"/>
        <c:smooth val="0"/>
        <c:axId val="470925192"/>
        <c:axId val="470912400"/>
      </c:lineChart>
      <c:catAx>
        <c:axId val="47092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70912400"/>
        <c:crosses val="autoZero"/>
        <c:auto val="1"/>
        <c:lblAlgn val="ctr"/>
        <c:lblOffset val="100"/>
        <c:noMultiLvlLbl val="0"/>
      </c:catAx>
      <c:valAx>
        <c:axId val="470912400"/>
        <c:scaling>
          <c:orientation val="minMax"/>
          <c:max val="10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70925192"/>
        <c:crosses val="autoZero"/>
        <c:crossBetween val="between"/>
      </c:valAx>
      <c:spPr>
        <a:noFill/>
        <a:ln>
          <a:noFill/>
        </a:ln>
        <a:effectLst/>
      </c:spPr>
    </c:plotArea>
    <c:legend>
      <c:legendPos val="b"/>
      <c:layout>
        <c:manualLayout>
          <c:xMode val="edge"/>
          <c:yMode val="edge"/>
          <c:x val="1.2152928743961353E-2"/>
          <c:y val="0.90926071428571431"/>
          <c:w val="0.98402734033245842"/>
          <c:h val="7.8080555555555556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3.262832125603865E-2"/>
          <c:y val="1.8518650793650792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610507246376813E-2"/>
          <c:y val="6.0416666666666674E-2"/>
          <c:w val="0.9509778079710145"/>
          <c:h val="0.79335912698412703"/>
        </c:manualLayout>
      </c:layout>
      <c:barChart>
        <c:barDir val="col"/>
        <c:grouping val="clustered"/>
        <c:varyColors val="0"/>
        <c:ser>
          <c:idx val="0"/>
          <c:order val="0"/>
          <c:tx>
            <c:strRef>
              <c:f>'4.2'!$C$64</c:f>
              <c:strCache>
                <c:ptCount val="1"/>
                <c:pt idx="0">
                  <c:v>Total</c:v>
                </c:pt>
              </c:strCache>
            </c:strRef>
          </c:tx>
          <c:spPr>
            <a:solidFill>
              <a:schemeClr val="accent4"/>
            </a:solidFill>
            <a:ln>
              <a:solidFill>
                <a:schemeClr val="bg1"/>
              </a:solidFill>
            </a:ln>
            <a:effectLst/>
          </c:spPr>
          <c:invertIfNegative val="0"/>
          <c:cat>
            <c:strRef>
              <c:f>'4.2'!$B$65:$B$88</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UE-23</c:v>
                </c:pt>
                <c:pt idx="19">
                  <c:v>MT</c:v>
                </c:pt>
                <c:pt idx="20">
                  <c:v>IT</c:v>
                </c:pt>
                <c:pt idx="21">
                  <c:v>RO</c:v>
                </c:pt>
                <c:pt idx="22">
                  <c:v>FR</c:v>
                </c:pt>
                <c:pt idx="23">
                  <c:v>CY</c:v>
                </c:pt>
              </c:strCache>
            </c:strRef>
          </c:cat>
          <c:val>
            <c:numRef>
              <c:f>'4.2'!$C$65:$C$88</c:f>
              <c:numCache>
                <c:formatCode>0.0</c:formatCode>
                <c:ptCount val="24"/>
                <c:pt idx="0">
                  <c:v>19.631709030096921</c:v>
                </c:pt>
                <c:pt idx="1">
                  <c:v>21.724692639471904</c:v>
                </c:pt>
                <c:pt idx="2">
                  <c:v>22.33932831913668</c:v>
                </c:pt>
                <c:pt idx="3">
                  <c:v>23.436543098504877</c:v>
                </c:pt>
                <c:pt idx="4">
                  <c:v>24.071463695364102</c:v>
                </c:pt>
                <c:pt idx="5">
                  <c:v>25.876077952161786</c:v>
                </c:pt>
                <c:pt idx="6">
                  <c:v>28.987504056590865</c:v>
                </c:pt>
                <c:pt idx="7">
                  <c:v>29.342084594410867</c:v>
                </c:pt>
                <c:pt idx="8">
                  <c:v>30.050563388978688</c:v>
                </c:pt>
                <c:pt idx="9">
                  <c:v>30.993100780726241</c:v>
                </c:pt>
                <c:pt idx="10">
                  <c:v>31.345308205968916</c:v>
                </c:pt>
                <c:pt idx="11">
                  <c:v>31.668575801789189</c:v>
                </c:pt>
                <c:pt idx="12">
                  <c:v>31.779885940372075</c:v>
                </c:pt>
                <c:pt idx="13">
                  <c:v>33.89625382198399</c:v>
                </c:pt>
                <c:pt idx="14">
                  <c:v>36.150327358674922</c:v>
                </c:pt>
                <c:pt idx="15">
                  <c:v>37.55478284968833</c:v>
                </c:pt>
                <c:pt idx="16">
                  <c:v>40.396104672131379</c:v>
                </c:pt>
                <c:pt idx="17">
                  <c:v>40.632958623233179</c:v>
                </c:pt>
                <c:pt idx="18">
                  <c:v>43.575654073105397</c:v>
                </c:pt>
                <c:pt idx="19">
                  <c:v>45.640979997653062</c:v>
                </c:pt>
                <c:pt idx="20">
                  <c:v>47.673738310371206</c:v>
                </c:pt>
                <c:pt idx="21">
                  <c:v>50.750518559391338</c:v>
                </c:pt>
                <c:pt idx="22">
                  <c:v>53.267206567164273</c:v>
                </c:pt>
                <c:pt idx="23">
                  <c:v>59.643167654627518</c:v>
                </c:pt>
              </c:numCache>
            </c:numRef>
          </c:val>
          <c:extLst>
            <c:ext xmlns:c16="http://schemas.microsoft.com/office/drawing/2014/chart" uri="{C3380CC4-5D6E-409C-BE32-E72D297353CC}">
              <c16:uniqueId val="{00000000-1A09-4024-988D-EE6CAD895CFC}"/>
            </c:ext>
          </c:extLst>
        </c:ser>
        <c:dLbls>
          <c:showLegendKey val="0"/>
          <c:showVal val="0"/>
          <c:showCatName val="0"/>
          <c:showSerName val="0"/>
          <c:showPercent val="0"/>
          <c:showBubbleSize val="0"/>
        </c:dLbls>
        <c:gapWidth val="150"/>
        <c:axId val="874170824"/>
        <c:axId val="874174432"/>
      </c:barChart>
      <c:lineChart>
        <c:grouping val="standard"/>
        <c:varyColors val="0"/>
        <c:ser>
          <c:idx val="1"/>
          <c:order val="1"/>
          <c:tx>
            <c:strRef>
              <c:f>'4.2'!$D$64</c:f>
              <c:strCache>
                <c:ptCount val="1"/>
                <c:pt idx="0">
                  <c:v>Moins de 35 ans </c:v>
                </c:pt>
              </c:strCache>
            </c:strRef>
          </c:tx>
          <c:spPr>
            <a:ln w="28575" cap="rnd">
              <a:noFill/>
              <a:round/>
            </a:ln>
            <a:effectLst/>
          </c:spPr>
          <c:marker>
            <c:symbol val="circle"/>
            <c:size val="5"/>
            <c:spPr>
              <a:solidFill>
                <a:schemeClr val="accent5">
                  <a:lumMod val="60000"/>
                  <a:lumOff val="40000"/>
                </a:schemeClr>
              </a:solidFill>
              <a:ln w="9525">
                <a:solidFill>
                  <a:schemeClr val="bg1"/>
                </a:solidFill>
              </a:ln>
              <a:effectLst/>
            </c:spPr>
          </c:marker>
          <c:dPt>
            <c:idx val="3"/>
            <c:marker>
              <c:symbol val="circle"/>
              <c:size val="5"/>
              <c:spPr>
                <a:noFill/>
                <a:ln w="9525">
                  <a:noFill/>
                </a:ln>
                <a:effectLst/>
              </c:spPr>
            </c:marker>
            <c:bubble3D val="0"/>
            <c:extLst>
              <c:ext xmlns:c16="http://schemas.microsoft.com/office/drawing/2014/chart" uri="{C3380CC4-5D6E-409C-BE32-E72D297353CC}">
                <c16:uniqueId val="{00000001-1A09-4024-988D-EE6CAD895CFC}"/>
              </c:ext>
            </c:extLst>
          </c:dPt>
          <c:cat>
            <c:strRef>
              <c:f>'4.2'!$B$65:$B$88</c:f>
              <c:strCache>
                <c:ptCount val="24"/>
                <c:pt idx="0">
                  <c:v>BE fr</c:v>
                </c:pt>
                <c:pt idx="1">
                  <c:v>EE</c:v>
                </c:pt>
                <c:pt idx="2">
                  <c:v>HU</c:v>
                </c:pt>
                <c:pt idx="3">
                  <c:v>PT</c:v>
                </c:pt>
                <c:pt idx="4">
                  <c:v>LV</c:v>
                </c:pt>
                <c:pt idx="5">
                  <c:v>LT</c:v>
                </c:pt>
                <c:pt idx="6">
                  <c:v>ES</c:v>
                </c:pt>
                <c:pt idx="7">
                  <c:v>DK</c:v>
                </c:pt>
                <c:pt idx="8">
                  <c:v>SE</c:v>
                </c:pt>
                <c:pt idx="9">
                  <c:v>FI</c:v>
                </c:pt>
                <c:pt idx="10">
                  <c:v>NL</c:v>
                </c:pt>
                <c:pt idx="11">
                  <c:v>SI</c:v>
                </c:pt>
                <c:pt idx="12">
                  <c:v>BG</c:v>
                </c:pt>
                <c:pt idx="13">
                  <c:v>BE nl</c:v>
                </c:pt>
                <c:pt idx="14">
                  <c:v>AT</c:v>
                </c:pt>
                <c:pt idx="15">
                  <c:v>HR</c:v>
                </c:pt>
                <c:pt idx="16">
                  <c:v>CZ</c:v>
                </c:pt>
                <c:pt idx="17">
                  <c:v>SK</c:v>
                </c:pt>
                <c:pt idx="18">
                  <c:v>UE-23</c:v>
                </c:pt>
                <c:pt idx="19">
                  <c:v>MT</c:v>
                </c:pt>
                <c:pt idx="20">
                  <c:v>IT</c:v>
                </c:pt>
                <c:pt idx="21">
                  <c:v>RO</c:v>
                </c:pt>
                <c:pt idx="22">
                  <c:v>FR</c:v>
                </c:pt>
                <c:pt idx="23">
                  <c:v>CY</c:v>
                </c:pt>
              </c:strCache>
            </c:strRef>
          </c:cat>
          <c:val>
            <c:numRef>
              <c:f>'4.2'!$D$65:$D$88</c:f>
              <c:numCache>
                <c:formatCode>0.0</c:formatCode>
                <c:ptCount val="24"/>
                <c:pt idx="0">
                  <c:v>26.097902021957427</c:v>
                </c:pt>
                <c:pt idx="1">
                  <c:v>20.83875166021253</c:v>
                </c:pt>
                <c:pt idx="2">
                  <c:v>17.153605901087264</c:v>
                </c:pt>
                <c:pt idx="4">
                  <c:v>22.725123333603975</c:v>
                </c:pt>
                <c:pt idx="5">
                  <c:v>20.870926791498857</c:v>
                </c:pt>
                <c:pt idx="6">
                  <c:v>21.996328512420288</c:v>
                </c:pt>
                <c:pt idx="7">
                  <c:v>32.157376703529899</c:v>
                </c:pt>
                <c:pt idx="8">
                  <c:v>34.451226408918046</c:v>
                </c:pt>
                <c:pt idx="9">
                  <c:v>30.943420817991981</c:v>
                </c:pt>
                <c:pt idx="10">
                  <c:v>32.711322871033026</c:v>
                </c:pt>
                <c:pt idx="11">
                  <c:v>31.754664479817098</c:v>
                </c:pt>
                <c:pt idx="12">
                  <c:v>33.922135506146859</c:v>
                </c:pt>
                <c:pt idx="13">
                  <c:v>49.101620341471154</c:v>
                </c:pt>
                <c:pt idx="14">
                  <c:v>42.312263471019385</c:v>
                </c:pt>
                <c:pt idx="15">
                  <c:v>37.691732596819151</c:v>
                </c:pt>
                <c:pt idx="16">
                  <c:v>28.675945089842472</c:v>
                </c:pt>
                <c:pt idx="17">
                  <c:v>31.811292382482364</c:v>
                </c:pt>
                <c:pt idx="18">
                  <c:v>45.74262763018563</c:v>
                </c:pt>
                <c:pt idx="19">
                  <c:v>57.227036483714073</c:v>
                </c:pt>
                <c:pt idx="20">
                  <c:v>19.527666333905945</c:v>
                </c:pt>
                <c:pt idx="21">
                  <c:v>44.565016786709393</c:v>
                </c:pt>
                <c:pt idx="22">
                  <c:v>58.141407904523284</c:v>
                </c:pt>
                <c:pt idx="23">
                  <c:v>47.253611387538868</c:v>
                </c:pt>
              </c:numCache>
            </c:numRef>
          </c:val>
          <c:smooth val="0"/>
          <c:extLst>
            <c:ext xmlns:c16="http://schemas.microsoft.com/office/drawing/2014/chart" uri="{C3380CC4-5D6E-409C-BE32-E72D297353CC}">
              <c16:uniqueId val="{00000002-1A09-4024-988D-EE6CAD895CFC}"/>
            </c:ext>
          </c:extLst>
        </c:ser>
        <c:dLbls>
          <c:showLegendKey val="0"/>
          <c:showVal val="0"/>
          <c:showCatName val="0"/>
          <c:showSerName val="0"/>
          <c:showPercent val="0"/>
          <c:showBubbleSize val="0"/>
        </c:dLbls>
        <c:marker val="1"/>
        <c:smooth val="0"/>
        <c:axId val="874170824"/>
        <c:axId val="874174432"/>
      </c:lineChart>
      <c:catAx>
        <c:axId val="87417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874174432"/>
        <c:crosses val="autoZero"/>
        <c:auto val="1"/>
        <c:lblAlgn val="ctr"/>
        <c:lblOffset val="100"/>
        <c:noMultiLvlLbl val="0"/>
      </c:catAx>
      <c:valAx>
        <c:axId val="874174432"/>
        <c:scaling>
          <c:orientation val="minMax"/>
          <c:max val="70"/>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874170824"/>
        <c:crosses val="autoZero"/>
        <c:crossBetween val="between"/>
      </c:valAx>
      <c:spPr>
        <a:noFill/>
        <a:ln>
          <a:noFill/>
        </a:ln>
        <a:effectLst/>
      </c:spPr>
    </c:plotArea>
    <c:legend>
      <c:legendPos val="b"/>
      <c:layout>
        <c:manualLayout>
          <c:xMode val="edge"/>
          <c:yMode val="edge"/>
          <c:x val="0.33672200349956255"/>
          <c:y val="0.93638050452026833"/>
          <c:w val="0.35988910761154858"/>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9381914423827"/>
          <c:y val="4.0158639628752116E-2"/>
          <c:w val="0.84342398733130408"/>
          <c:h val="0.83751937508154117"/>
        </c:manualLayout>
      </c:layout>
      <c:scatterChart>
        <c:scatterStyle val="lineMarker"/>
        <c:varyColors val="0"/>
        <c:ser>
          <c:idx val="0"/>
          <c:order val="0"/>
          <c:tx>
            <c:strRef>
              <c:f>'4.3'!$B$62</c:f>
              <c:strCache>
                <c:ptCount val="1"/>
                <c:pt idx="0">
                  <c:v>AT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'4.3'!$C$62</c:f>
              <c:numCache>
                <c:formatCode>0</c:formatCode>
                <c:ptCount val="1"/>
                <c:pt idx="0">
                  <c:v>98.736570985103057</c:v>
                </c:pt>
              </c:numCache>
            </c:numRef>
          </c:xVal>
          <c:yVal>
            <c:numRef>
              <c:f>'4.3'!$D$62</c:f>
              <c:numCache>
                <c:formatCode>0</c:formatCode>
                <c:ptCount val="1"/>
                <c:pt idx="0">
                  <c:v>79.596016191951549</c:v>
                </c:pt>
              </c:numCache>
            </c:numRef>
          </c:yVal>
          <c:smooth val="0"/>
          <c:extLst>
            <c:ext xmlns:c16="http://schemas.microsoft.com/office/drawing/2014/chart" uri="{C3380CC4-5D6E-409C-BE32-E72D297353CC}">
              <c16:uniqueId val="{00000000-2250-410D-BDDF-D7E2701885D0}"/>
            </c:ext>
          </c:extLst>
        </c:ser>
        <c:ser>
          <c:idx val="1"/>
          <c:order val="1"/>
          <c:tx>
            <c:strRef>
              <c:f>'4.3'!$B$63</c:f>
              <c:strCache>
                <c:ptCount val="1"/>
                <c:pt idx="0">
                  <c:v>BE</c:v>
                </c:pt>
              </c:strCache>
            </c:strRef>
          </c:tx>
          <c:marker>
            <c:symbol val="diamond"/>
            <c:size val="6"/>
            <c:spPr>
              <a:solidFill>
                <a:schemeClr val="accent4"/>
              </a:solidFill>
              <a:ln w="6350">
                <a:solidFill>
                  <a:schemeClr val="bg1"/>
                </a:solidFill>
              </a:ln>
            </c:spPr>
          </c:marker>
          <c:dLbls>
            <c:dLbl>
              <c:idx val="0"/>
              <c:layout/>
              <c:dLblPos val="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2250-410D-BDDF-D7E2701885D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'4.3'!$C$63</c:f>
              <c:numCache>
                <c:formatCode>0</c:formatCode>
                <c:ptCount val="1"/>
                <c:pt idx="0">
                  <c:v>94.180738959672453</c:v>
                </c:pt>
              </c:numCache>
            </c:numRef>
          </c:xVal>
          <c:yVal>
            <c:numRef>
              <c:f>'4.3'!$D$63</c:f>
              <c:numCache>
                <c:formatCode>0</c:formatCode>
                <c:ptCount val="1"/>
                <c:pt idx="0">
                  <c:v>69.215084867762329</c:v>
                </c:pt>
              </c:numCache>
            </c:numRef>
          </c:yVal>
          <c:smooth val="0"/>
          <c:extLst>
            <c:ext xmlns:c16="http://schemas.microsoft.com/office/drawing/2014/chart" uri="{C3380CC4-5D6E-409C-BE32-E72D297353CC}">
              <c16:uniqueId val="{00000002-2250-410D-BDDF-D7E2701885D0}"/>
            </c:ext>
          </c:extLst>
        </c:ser>
        <c:ser>
          <c:idx val="2"/>
          <c:order val="2"/>
          <c:tx>
            <c:strRef>
              <c:f>'4.3'!$B$64</c:f>
              <c:strCache>
                <c:ptCount val="1"/>
                <c:pt idx="0">
                  <c:v>BG</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'4.3'!$C$64</c:f>
              <c:numCache>
                <c:formatCode>0</c:formatCode>
                <c:ptCount val="1"/>
                <c:pt idx="0">
                  <c:v>95.880459762124133</c:v>
                </c:pt>
              </c:numCache>
            </c:numRef>
          </c:xVal>
          <c:yVal>
            <c:numRef>
              <c:f>'4.3'!$D$64</c:f>
              <c:numCache>
                <c:formatCode>0</c:formatCode>
                <c:ptCount val="1"/>
                <c:pt idx="0">
                  <c:v>70.52246541717949</c:v>
                </c:pt>
              </c:numCache>
            </c:numRef>
          </c:yVal>
          <c:smooth val="0"/>
          <c:extLst>
            <c:ext xmlns:c16="http://schemas.microsoft.com/office/drawing/2014/chart" uri="{C3380CC4-5D6E-409C-BE32-E72D297353CC}">
              <c16:uniqueId val="{00000003-2250-410D-BDDF-D7E2701885D0}"/>
            </c:ext>
          </c:extLst>
        </c:ser>
        <c:ser>
          <c:idx val="3"/>
          <c:order val="3"/>
          <c:tx>
            <c:strRef>
              <c:f>'4.3'!$B$65</c:f>
              <c:strCache>
                <c:ptCount val="1"/>
                <c:pt idx="0">
                  <c:v>HR</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'4.3'!$C$65</c:f>
              <c:numCache>
                <c:formatCode>0</c:formatCode>
                <c:ptCount val="1"/>
                <c:pt idx="0">
                  <c:v>98.14474917902956</c:v>
                </c:pt>
              </c:numCache>
            </c:numRef>
          </c:xVal>
          <c:yVal>
            <c:numRef>
              <c:f>'4.3'!$D$65</c:f>
              <c:numCache>
                <c:formatCode>0</c:formatCode>
                <c:ptCount val="1"/>
                <c:pt idx="0">
                  <c:v>85.613409525579982</c:v>
                </c:pt>
              </c:numCache>
            </c:numRef>
          </c:yVal>
          <c:smooth val="0"/>
          <c:extLst>
            <c:ext xmlns:c16="http://schemas.microsoft.com/office/drawing/2014/chart" uri="{C3380CC4-5D6E-409C-BE32-E72D297353CC}">
              <c16:uniqueId val="{00000004-2250-410D-BDDF-D7E2701885D0}"/>
            </c:ext>
          </c:extLst>
        </c:ser>
        <c:ser>
          <c:idx val="4"/>
          <c:order val="4"/>
          <c:tx>
            <c:strRef>
              <c:f>'4.3'!$B$66</c:f>
              <c:strCache>
                <c:ptCount val="1"/>
                <c:pt idx="0">
                  <c:v>CY</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'4.3'!$C$66</c:f>
              <c:numCache>
                <c:formatCode>0</c:formatCode>
                <c:ptCount val="1"/>
                <c:pt idx="0">
                  <c:v>92.205730187785392</c:v>
                </c:pt>
              </c:numCache>
            </c:numRef>
          </c:xVal>
          <c:yVal>
            <c:numRef>
              <c:f>'4.3'!$D$66</c:f>
              <c:numCache>
                <c:formatCode>0</c:formatCode>
                <c:ptCount val="1"/>
                <c:pt idx="0">
                  <c:v>81.035111108149181</c:v>
                </c:pt>
              </c:numCache>
            </c:numRef>
          </c:yVal>
          <c:smooth val="0"/>
          <c:extLst>
            <c:ext xmlns:c16="http://schemas.microsoft.com/office/drawing/2014/chart" uri="{C3380CC4-5D6E-409C-BE32-E72D297353CC}">
              <c16:uniqueId val="{00000005-2250-410D-BDDF-D7E2701885D0}"/>
            </c:ext>
          </c:extLst>
        </c:ser>
        <c:ser>
          <c:idx val="5"/>
          <c:order val="5"/>
          <c:tx>
            <c:strRef>
              <c:f>'4.3'!$B$67</c:f>
              <c:strCache>
                <c:ptCount val="1"/>
                <c:pt idx="0">
                  <c:v>CZ</c:v>
                </c:pt>
              </c:strCache>
            </c:strRef>
          </c:tx>
          <c:spPr>
            <a:ln>
              <a:noFill/>
            </a:ln>
          </c:spPr>
          <c:marker>
            <c:symbol val="diamond"/>
            <c:size val="6"/>
            <c:spPr>
              <a:solidFill>
                <a:schemeClr val="accent4"/>
              </a:solidFill>
              <a:ln w="6350">
                <a:solidFill>
                  <a:schemeClr val="bg1"/>
                </a:solidFill>
              </a:ln>
            </c:spPr>
          </c:marker>
          <c:dLbls>
            <c:dLbl>
              <c:idx val="0"/>
              <c:layout>
                <c:manualLayout>
                  <c:x val="-1.5024623030499449E-2"/>
                  <c:y val="-4.564727085544994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'4.3'!$C$67</c:f>
              <c:numCache>
                <c:formatCode>0</c:formatCode>
                <c:ptCount val="1"/>
                <c:pt idx="0">
                  <c:v>97.315690411044699</c:v>
                </c:pt>
              </c:numCache>
            </c:numRef>
          </c:xVal>
          <c:yVal>
            <c:numRef>
              <c:f>'4.3'!$D$67</c:f>
              <c:numCache>
                <c:formatCode>0</c:formatCode>
                <c:ptCount val="1"/>
                <c:pt idx="0">
                  <c:v>78.404348441402007</c:v>
                </c:pt>
              </c:numCache>
            </c:numRef>
          </c:yVal>
          <c:smooth val="0"/>
          <c:extLst>
            <c:ext xmlns:c16="http://schemas.microsoft.com/office/drawing/2014/chart" uri="{C3380CC4-5D6E-409C-BE32-E72D297353CC}">
              <c16:uniqueId val="{00000007-2250-410D-BDDF-D7E2701885D0}"/>
            </c:ext>
          </c:extLst>
        </c:ser>
        <c:ser>
          <c:idx val="6"/>
          <c:order val="6"/>
          <c:tx>
            <c:strRef>
              <c:f>'4.3'!$B$68</c:f>
              <c:strCache>
                <c:ptCount val="1"/>
                <c:pt idx="0">
                  <c:v>DK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'4.3'!$C$68</c:f>
              <c:numCache>
                <c:formatCode>0</c:formatCode>
                <c:ptCount val="1"/>
                <c:pt idx="0">
                  <c:v>92.362791611135819</c:v>
                </c:pt>
              </c:numCache>
            </c:numRef>
          </c:xVal>
          <c:yVal>
            <c:numRef>
              <c:f>'4.3'!$D$68</c:f>
              <c:numCache>
                <c:formatCode>0</c:formatCode>
                <c:ptCount val="1"/>
                <c:pt idx="0">
                  <c:v>70.936797456714856</c:v>
                </c:pt>
              </c:numCache>
            </c:numRef>
          </c:yVal>
          <c:smooth val="0"/>
          <c:extLst>
            <c:ext xmlns:c16="http://schemas.microsoft.com/office/drawing/2014/chart" uri="{C3380CC4-5D6E-409C-BE32-E72D297353CC}">
              <c16:uniqueId val="{00000008-2250-410D-BDDF-D7E2701885D0}"/>
            </c:ext>
          </c:extLst>
        </c:ser>
        <c:ser>
          <c:idx val="8"/>
          <c:order val="7"/>
          <c:tx>
            <c:strRef>
              <c:f>'4.3'!$B$69</c:f>
              <c:strCache>
                <c:ptCount val="1"/>
                <c:pt idx="0">
                  <c:v>EE</c:v>
                </c:pt>
              </c:strCache>
            </c:strRef>
          </c:tx>
          <c:spPr>
            <a:ln w="19050">
              <a:noFill/>
            </a:ln>
          </c:spPr>
          <c:marker>
            <c:symbol val="diamond"/>
            <c:size val="6"/>
            <c:spPr>
              <a:solidFill>
                <a:schemeClr val="accent4"/>
              </a:solidFill>
              <a:ln w="6350">
                <a:solidFill>
                  <a:schemeClr val="bg1"/>
                </a:solidFill>
              </a:ln>
            </c:spPr>
          </c:marker>
          <c:dPt>
            <c:idx val="0"/>
            <c:bubble3D val="0"/>
            <c:spPr/>
            <c:extLst>
              <c:ext xmlns:c16="http://schemas.microsoft.com/office/drawing/2014/chart" uri="{C3380CC4-5D6E-409C-BE32-E72D297353CC}">
                <c16:uniqueId val="{00000001-1A46-4EB4-9194-90383AA20BB9}"/>
              </c:ext>
            </c:extLst>
          </c:dPt>
          <c:dLbls>
            <c:dLbl>
              <c:idx val="0"/>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1A46-4EB4-9194-90383AA20B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xVal>
            <c:numRef>
              <c:f>'4.3'!$C$69</c:f>
              <c:numCache>
                <c:formatCode>0</c:formatCode>
                <c:ptCount val="1"/>
                <c:pt idx="0">
                  <c:v>97.737704511170747</c:v>
                </c:pt>
              </c:numCache>
            </c:numRef>
          </c:xVal>
          <c:yVal>
            <c:numRef>
              <c:f>'4.3'!$D$69</c:f>
              <c:numCache>
                <c:formatCode>0</c:formatCode>
                <c:ptCount val="1"/>
                <c:pt idx="0">
                  <c:v>76.457293869610908</c:v>
                </c:pt>
              </c:numCache>
            </c:numRef>
          </c:yVal>
          <c:smooth val="0"/>
          <c:extLst>
            <c:ext xmlns:c16="http://schemas.microsoft.com/office/drawing/2014/chart" uri="{C3380CC4-5D6E-409C-BE32-E72D297353CC}">
              <c16:uniqueId val="{0000000A-2250-410D-BDDF-D7E2701885D0}"/>
            </c:ext>
          </c:extLst>
        </c:ser>
        <c:ser>
          <c:idx val="9"/>
          <c:order val="8"/>
          <c:tx>
            <c:strRef>
              <c:f>'4.3'!$B$70</c:f>
              <c:strCache>
                <c:ptCount val="1"/>
                <c:pt idx="0">
                  <c:v>FI</c:v>
                </c:pt>
              </c:strCache>
            </c:strRef>
          </c:tx>
          <c:spPr>
            <a:ln>
              <a:noFill/>
            </a:ln>
          </c:spPr>
          <c:marker>
            <c:symbol val="diamond"/>
            <c:size val="6"/>
            <c:spPr>
              <a:solidFill>
                <a:schemeClr val="accent4"/>
              </a:solidFill>
              <a:ln w="6350">
                <a:solidFill>
                  <a:schemeClr val="bg1"/>
                </a:solidFill>
              </a:ln>
            </c:spPr>
          </c:marker>
          <c:dLbls>
            <c:dLbl>
              <c:idx val="0"/>
              <c:layout>
                <c:manualLayout>
                  <c:x val="0"/>
                  <c:y val="2.608415477454278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2250-410D-BDDF-D7E2701885D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'4.3'!$C$70</c:f>
              <c:numCache>
                <c:formatCode>0</c:formatCode>
                <c:ptCount val="1"/>
                <c:pt idx="0">
                  <c:v>92.663485360256431</c:v>
                </c:pt>
              </c:numCache>
            </c:numRef>
          </c:xVal>
          <c:yVal>
            <c:numRef>
              <c:f>'4.3'!$D$70</c:f>
              <c:numCache>
                <c:formatCode>0</c:formatCode>
                <c:ptCount val="1"/>
                <c:pt idx="0">
                  <c:v>78.61524025619417</c:v>
                </c:pt>
              </c:numCache>
            </c:numRef>
          </c:yVal>
          <c:smooth val="0"/>
          <c:extLst>
            <c:ext xmlns:c16="http://schemas.microsoft.com/office/drawing/2014/chart" uri="{C3380CC4-5D6E-409C-BE32-E72D297353CC}">
              <c16:uniqueId val="{0000000C-2250-410D-BDDF-D7E2701885D0}"/>
            </c:ext>
          </c:extLst>
        </c:ser>
        <c:ser>
          <c:idx val="10"/>
          <c:order val="9"/>
          <c:tx>
            <c:strRef>
              <c:f>'4.3'!$B$71</c:f>
              <c:strCache>
                <c:ptCount val="1"/>
                <c:pt idx="0">
                  <c:v>FR</c:v>
                </c:pt>
              </c:strCache>
            </c:strRef>
          </c:tx>
          <c:spPr>
            <a:ln>
              <a:solidFill>
                <a:schemeClr val="bg1"/>
              </a:solid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'4.3'!$C$71</c:f>
              <c:numCache>
                <c:formatCode>0</c:formatCode>
                <c:ptCount val="1"/>
                <c:pt idx="0">
                  <c:v>82.577076845319681</c:v>
                </c:pt>
              </c:numCache>
            </c:numRef>
          </c:xVal>
          <c:yVal>
            <c:numRef>
              <c:f>'4.3'!$D$71</c:f>
              <c:numCache>
                <c:formatCode>0</c:formatCode>
                <c:ptCount val="1"/>
                <c:pt idx="0">
                  <c:v>70.570832173321563</c:v>
                </c:pt>
              </c:numCache>
            </c:numRef>
          </c:yVal>
          <c:smooth val="0"/>
          <c:extLst>
            <c:ext xmlns:c16="http://schemas.microsoft.com/office/drawing/2014/chart" uri="{C3380CC4-5D6E-409C-BE32-E72D297353CC}">
              <c16:uniqueId val="{0000000D-2250-410D-BDDF-D7E2701885D0}"/>
            </c:ext>
          </c:extLst>
        </c:ser>
        <c:ser>
          <c:idx val="11"/>
          <c:order val="10"/>
          <c:tx>
            <c:strRef>
              <c:f>'4.3'!$B$72</c:f>
              <c:strCache>
                <c:ptCount val="1"/>
                <c:pt idx="0">
                  <c:v>IT</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'4.3'!$C$72</c:f>
              <c:numCache>
                <c:formatCode>0</c:formatCode>
                <c:ptCount val="1"/>
                <c:pt idx="0">
                  <c:v>93.219572196620291</c:v>
                </c:pt>
              </c:numCache>
            </c:numRef>
          </c:xVal>
          <c:yVal>
            <c:numRef>
              <c:f>'4.3'!$D$72</c:f>
              <c:numCache>
                <c:formatCode>0</c:formatCode>
                <c:ptCount val="1"/>
                <c:pt idx="0">
                  <c:v>84.327566438841089</c:v>
                </c:pt>
              </c:numCache>
            </c:numRef>
          </c:yVal>
          <c:smooth val="0"/>
          <c:extLst>
            <c:ext xmlns:c16="http://schemas.microsoft.com/office/drawing/2014/chart" uri="{C3380CC4-5D6E-409C-BE32-E72D297353CC}">
              <c16:uniqueId val="{0000000E-2250-410D-BDDF-D7E2701885D0}"/>
            </c:ext>
          </c:extLst>
        </c:ser>
        <c:ser>
          <c:idx val="12"/>
          <c:order val="11"/>
          <c:tx>
            <c:strRef>
              <c:f>'4.3'!$B$73</c:f>
              <c:strCache>
                <c:ptCount val="1"/>
                <c:pt idx="0">
                  <c:v>LV</c:v>
                </c:pt>
              </c:strCache>
            </c:strRef>
          </c:tx>
          <c:spPr>
            <a:ln>
              <a:noFill/>
            </a:ln>
          </c:spPr>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'4.3'!$C$73</c:f>
              <c:numCache>
                <c:formatCode>0</c:formatCode>
                <c:ptCount val="1"/>
                <c:pt idx="0">
                  <c:v>98.567998786866156</c:v>
                </c:pt>
              </c:numCache>
            </c:numRef>
          </c:xVal>
          <c:yVal>
            <c:numRef>
              <c:f>'4.3'!$D$73</c:f>
              <c:numCache>
                <c:formatCode>0</c:formatCode>
                <c:ptCount val="1"/>
                <c:pt idx="0">
                  <c:v>88.584734593475005</c:v>
                </c:pt>
              </c:numCache>
            </c:numRef>
          </c:yVal>
          <c:smooth val="0"/>
          <c:extLst>
            <c:ext xmlns:c16="http://schemas.microsoft.com/office/drawing/2014/chart" uri="{C3380CC4-5D6E-409C-BE32-E72D297353CC}">
              <c16:uniqueId val="{0000000F-2250-410D-BDDF-D7E2701885D0}"/>
            </c:ext>
          </c:extLst>
        </c:ser>
        <c:ser>
          <c:idx val="13"/>
          <c:order val="12"/>
          <c:tx>
            <c:strRef>
              <c:f>'4.3'!$B$74</c:f>
              <c:strCache>
                <c:ptCount val="1"/>
                <c:pt idx="0">
                  <c:v>LT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'4.3'!$C$74</c:f>
              <c:numCache>
                <c:formatCode>0</c:formatCode>
                <c:ptCount val="1"/>
                <c:pt idx="0">
                  <c:v>99.410920605826277</c:v>
                </c:pt>
              </c:numCache>
            </c:numRef>
          </c:xVal>
          <c:yVal>
            <c:numRef>
              <c:f>'4.3'!$D$74</c:f>
              <c:numCache>
                <c:formatCode>0</c:formatCode>
                <c:ptCount val="1"/>
                <c:pt idx="0">
                  <c:v>89.01642488584524</c:v>
                </c:pt>
              </c:numCache>
            </c:numRef>
          </c:yVal>
          <c:smooth val="0"/>
          <c:extLst>
            <c:ext xmlns:c16="http://schemas.microsoft.com/office/drawing/2014/chart" uri="{C3380CC4-5D6E-409C-BE32-E72D297353CC}">
              <c16:uniqueId val="{00000010-2250-410D-BDDF-D7E2701885D0}"/>
            </c:ext>
          </c:extLst>
        </c:ser>
        <c:ser>
          <c:idx val="14"/>
          <c:order val="13"/>
          <c:tx>
            <c:strRef>
              <c:f>'4.3'!$B$75</c:f>
              <c:strCache>
                <c:ptCount val="1"/>
                <c:pt idx="0">
                  <c:v>MT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'4.3'!$C$75</c:f>
              <c:numCache>
                <c:formatCode>0</c:formatCode>
                <c:ptCount val="1"/>
                <c:pt idx="0">
                  <c:v>91.296934458694807</c:v>
                </c:pt>
              </c:numCache>
            </c:numRef>
          </c:xVal>
          <c:yVal>
            <c:numRef>
              <c:f>'4.3'!$D$75</c:f>
              <c:numCache>
                <c:formatCode>0</c:formatCode>
                <c:ptCount val="1"/>
                <c:pt idx="0">
                  <c:v>70.880504473156677</c:v>
                </c:pt>
              </c:numCache>
            </c:numRef>
          </c:yVal>
          <c:smooth val="0"/>
          <c:extLst>
            <c:ext xmlns:c16="http://schemas.microsoft.com/office/drawing/2014/chart" uri="{C3380CC4-5D6E-409C-BE32-E72D297353CC}">
              <c16:uniqueId val="{00000011-2250-410D-BDDF-D7E2701885D0}"/>
            </c:ext>
          </c:extLst>
        </c:ser>
        <c:ser>
          <c:idx val="15"/>
          <c:order val="14"/>
          <c:tx>
            <c:strRef>
              <c:f>'4.3'!$B$76</c:f>
              <c:strCache>
                <c:ptCount val="1"/>
                <c:pt idx="0">
                  <c:v>NL</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'4.3'!$C$76</c:f>
              <c:numCache>
                <c:formatCode>0</c:formatCode>
                <c:ptCount val="1"/>
                <c:pt idx="0">
                  <c:v>98.212368737770092</c:v>
                </c:pt>
              </c:numCache>
            </c:numRef>
          </c:xVal>
          <c:yVal>
            <c:numRef>
              <c:f>'4.3'!$D$76</c:f>
              <c:numCache>
                <c:formatCode>0</c:formatCode>
                <c:ptCount val="1"/>
                <c:pt idx="0">
                  <c:v>82.30921176949559</c:v>
                </c:pt>
              </c:numCache>
            </c:numRef>
          </c:yVal>
          <c:smooth val="0"/>
          <c:extLst>
            <c:ext xmlns:c16="http://schemas.microsoft.com/office/drawing/2014/chart" uri="{C3380CC4-5D6E-409C-BE32-E72D297353CC}">
              <c16:uniqueId val="{00000012-2250-410D-BDDF-D7E2701885D0}"/>
            </c:ext>
          </c:extLst>
        </c:ser>
        <c:ser>
          <c:idx val="16"/>
          <c:order val="15"/>
          <c:tx>
            <c:strRef>
              <c:f>'4.3'!$B$77</c:f>
              <c:strCache>
                <c:ptCount val="1"/>
                <c:pt idx="0">
                  <c:v>PT</c:v>
                </c:pt>
              </c:strCache>
            </c:strRef>
          </c:tx>
          <c:spPr>
            <a:ln>
              <a:noFill/>
            </a:ln>
          </c:spPr>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'4.3'!$C$77</c:f>
              <c:numCache>
                <c:formatCode>0</c:formatCode>
                <c:ptCount val="1"/>
                <c:pt idx="0">
                  <c:v>87.974451474626974</c:v>
                </c:pt>
              </c:numCache>
            </c:numRef>
          </c:xVal>
          <c:yVal>
            <c:numRef>
              <c:f>'4.3'!$D$77</c:f>
              <c:numCache>
                <c:formatCode>0</c:formatCode>
                <c:ptCount val="1"/>
                <c:pt idx="0">
                  <c:v>81.932446916010932</c:v>
                </c:pt>
              </c:numCache>
            </c:numRef>
          </c:yVal>
          <c:smooth val="0"/>
          <c:extLst>
            <c:ext xmlns:c16="http://schemas.microsoft.com/office/drawing/2014/chart" uri="{C3380CC4-5D6E-409C-BE32-E72D297353CC}">
              <c16:uniqueId val="{00000013-2250-410D-BDDF-D7E2701885D0}"/>
            </c:ext>
          </c:extLst>
        </c:ser>
        <c:ser>
          <c:idx val="17"/>
          <c:order val="16"/>
          <c:tx>
            <c:strRef>
              <c:f>'4.3'!$B$78</c:f>
              <c:strCache>
                <c:ptCount val="1"/>
                <c:pt idx="0">
                  <c:v>RO</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'4.3'!$C$78</c:f>
              <c:numCache>
                <c:formatCode>0</c:formatCode>
                <c:ptCount val="1"/>
                <c:pt idx="0">
                  <c:v>89.02324943815502</c:v>
                </c:pt>
              </c:numCache>
            </c:numRef>
          </c:xVal>
          <c:yVal>
            <c:numRef>
              <c:f>'4.3'!$D$78</c:f>
              <c:numCache>
                <c:formatCode>0</c:formatCode>
                <c:ptCount val="1"/>
                <c:pt idx="0">
                  <c:v>81.167968286061353</c:v>
                </c:pt>
              </c:numCache>
            </c:numRef>
          </c:yVal>
          <c:smooth val="0"/>
          <c:extLst>
            <c:ext xmlns:c16="http://schemas.microsoft.com/office/drawing/2014/chart" uri="{C3380CC4-5D6E-409C-BE32-E72D297353CC}">
              <c16:uniqueId val="{00000014-2250-410D-BDDF-D7E2701885D0}"/>
            </c:ext>
          </c:extLst>
        </c:ser>
        <c:ser>
          <c:idx val="18"/>
          <c:order val="17"/>
          <c:tx>
            <c:strRef>
              <c:f>'4.3'!$B$79</c:f>
              <c:strCache>
                <c:ptCount val="1"/>
                <c:pt idx="0">
                  <c:v>SK</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'4.3'!$C$79</c:f>
              <c:numCache>
                <c:formatCode>0</c:formatCode>
                <c:ptCount val="1"/>
                <c:pt idx="0">
                  <c:v>92.166099313131468</c:v>
                </c:pt>
              </c:numCache>
            </c:numRef>
          </c:xVal>
          <c:yVal>
            <c:numRef>
              <c:f>'4.3'!$D$79</c:f>
              <c:numCache>
                <c:formatCode>0</c:formatCode>
                <c:ptCount val="1"/>
                <c:pt idx="0">
                  <c:v>80.428905968195778</c:v>
                </c:pt>
              </c:numCache>
            </c:numRef>
          </c:yVal>
          <c:smooth val="0"/>
          <c:extLst>
            <c:ext xmlns:c16="http://schemas.microsoft.com/office/drawing/2014/chart" uri="{C3380CC4-5D6E-409C-BE32-E72D297353CC}">
              <c16:uniqueId val="{00000015-2250-410D-BDDF-D7E2701885D0}"/>
            </c:ext>
          </c:extLst>
        </c:ser>
        <c:ser>
          <c:idx val="19"/>
          <c:order val="18"/>
          <c:tx>
            <c:strRef>
              <c:f>'4.3'!$B$80</c:f>
              <c:strCache>
                <c:ptCount val="1"/>
                <c:pt idx="0">
                  <c:v>SI</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'4.3'!$C$80</c:f>
              <c:numCache>
                <c:formatCode>0</c:formatCode>
                <c:ptCount val="1"/>
                <c:pt idx="0">
                  <c:v>98.314544123250812</c:v>
                </c:pt>
              </c:numCache>
            </c:numRef>
          </c:xVal>
          <c:yVal>
            <c:numRef>
              <c:f>'4.3'!$D$80</c:f>
              <c:numCache>
                <c:formatCode>0</c:formatCode>
                <c:ptCount val="1"/>
                <c:pt idx="0">
                  <c:v>87.177912522455031</c:v>
                </c:pt>
              </c:numCache>
            </c:numRef>
          </c:yVal>
          <c:smooth val="0"/>
          <c:extLst>
            <c:ext xmlns:c16="http://schemas.microsoft.com/office/drawing/2014/chart" uri="{C3380CC4-5D6E-409C-BE32-E72D297353CC}">
              <c16:uniqueId val="{00000016-2250-410D-BDDF-D7E2701885D0}"/>
            </c:ext>
          </c:extLst>
        </c:ser>
        <c:ser>
          <c:idx val="20"/>
          <c:order val="19"/>
          <c:tx>
            <c:strRef>
              <c:f>'4.3'!$B$81</c:f>
              <c:strCache>
                <c:ptCount val="1"/>
                <c:pt idx="0">
                  <c:v>ES</c:v>
                </c:pt>
              </c:strCache>
            </c:strRef>
          </c:tx>
          <c:spPr>
            <a:ln>
              <a:noFill/>
            </a:ln>
          </c:spPr>
          <c:marker>
            <c:symbol val="diamond"/>
            <c:size val="6"/>
            <c:spPr>
              <a:solidFill>
                <a:schemeClr val="accent4"/>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'4.3'!$C$81</c:f>
              <c:numCache>
                <c:formatCode>0</c:formatCode>
                <c:ptCount val="1"/>
                <c:pt idx="0">
                  <c:v>91.754277596711447</c:v>
                </c:pt>
              </c:numCache>
            </c:numRef>
          </c:xVal>
          <c:yVal>
            <c:numRef>
              <c:f>'4.3'!$D$81</c:f>
              <c:numCache>
                <c:formatCode>0</c:formatCode>
                <c:ptCount val="1"/>
                <c:pt idx="0">
                  <c:v>78.813620694542109</c:v>
                </c:pt>
              </c:numCache>
            </c:numRef>
          </c:yVal>
          <c:smooth val="0"/>
          <c:extLst>
            <c:ext xmlns:c16="http://schemas.microsoft.com/office/drawing/2014/chart" uri="{C3380CC4-5D6E-409C-BE32-E72D297353CC}">
              <c16:uniqueId val="{00000017-2250-410D-BDDF-D7E2701885D0}"/>
            </c:ext>
          </c:extLst>
        </c:ser>
        <c:ser>
          <c:idx val="21"/>
          <c:order val="20"/>
          <c:tx>
            <c:strRef>
              <c:f>'4.3'!$B$82</c:f>
              <c:strCache>
                <c:ptCount val="1"/>
                <c:pt idx="0">
                  <c:v>SE</c:v>
                </c:pt>
              </c:strCache>
            </c:strRef>
          </c:tx>
          <c:spPr>
            <a:ln>
              <a:noFill/>
            </a:ln>
          </c:spPr>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'4.3'!$C$82</c:f>
              <c:numCache>
                <c:formatCode>0</c:formatCode>
                <c:ptCount val="1"/>
                <c:pt idx="0">
                  <c:v>95.387499269845264</c:v>
                </c:pt>
              </c:numCache>
            </c:numRef>
          </c:xVal>
          <c:yVal>
            <c:numRef>
              <c:f>'4.3'!$D$82</c:f>
              <c:numCache>
                <c:formatCode>0</c:formatCode>
                <c:ptCount val="1"/>
                <c:pt idx="0">
                  <c:v>72.508200844889245</c:v>
                </c:pt>
              </c:numCache>
            </c:numRef>
          </c:yVal>
          <c:smooth val="0"/>
          <c:extLst>
            <c:ext xmlns:c16="http://schemas.microsoft.com/office/drawing/2014/chart" uri="{C3380CC4-5D6E-409C-BE32-E72D297353CC}">
              <c16:uniqueId val="{00000018-2250-410D-BDDF-D7E2701885D0}"/>
            </c:ext>
          </c:extLst>
        </c:ser>
        <c:ser>
          <c:idx val="22"/>
          <c:order val="21"/>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9-2250-410D-BDDF-D7E2701885D0}"/>
            </c:ext>
          </c:extLst>
        </c:ser>
        <c:ser>
          <c:idx val="23"/>
          <c:order val="22"/>
          <c:spPr>
            <a:ln w="19050">
              <a:noFill/>
            </a:ln>
          </c:spPr>
          <c:xVal>
            <c:numRef>
              <c:f>'4.3'!#REF!</c:f>
            </c:numRef>
          </c:xVal>
          <c:yVal>
            <c:numRef>
              <c:f>'4.3'!#REF!</c:f>
              <c:numCache>
                <c:formatCode>General</c:formatCode>
                <c:ptCount val="1"/>
                <c:pt idx="0">
                  <c:v>1</c:v>
                </c:pt>
              </c:numCache>
            </c:numRef>
          </c:yVal>
          <c:smooth val="0"/>
          <c:extLst>
            <c:ext xmlns:c16="http://schemas.microsoft.com/office/drawing/2014/chart" uri="{C3380CC4-5D6E-409C-BE32-E72D297353CC}">
              <c16:uniqueId val="{0000001A-2250-410D-BDDF-D7E2701885D0}"/>
            </c:ext>
          </c:extLst>
        </c:ser>
        <c:dLbls>
          <c:showLegendKey val="0"/>
          <c:showVal val="0"/>
          <c:showCatName val="0"/>
          <c:showSerName val="0"/>
          <c:showPercent val="0"/>
          <c:showBubbleSize val="0"/>
        </c:dLbls>
        <c:axId val="138244480"/>
        <c:axId val="138246400"/>
      </c:scatterChart>
      <c:valAx>
        <c:axId val="138244480"/>
        <c:scaling>
          <c:orientation val="minMax"/>
          <c:max val="100"/>
          <c:min val="80"/>
        </c:scaling>
        <c:delete val="0"/>
        <c:axPos val="b"/>
        <c:title>
          <c:tx>
            <c:rich>
              <a:bodyPr/>
              <a:lstStyle/>
              <a:p>
                <a:pPr>
                  <a:defRPr/>
                </a:pPr>
                <a:r>
                  <a:rPr lang="fr-FR"/>
                  <a:t>Part d'enseignants qui ont participé à au moins une activité de développement professionnel au cours des 12 mois précédant l'enquête (%)</a:t>
                </a:r>
              </a:p>
            </c:rich>
          </c:tx>
          <c:layout>
            <c:manualLayout>
              <c:xMode val="edge"/>
              <c:yMode val="edge"/>
              <c:x val="0.1582782583012137"/>
              <c:y val="0.9692523703400342"/>
            </c:manualLayout>
          </c:layout>
          <c:overlay val="0"/>
        </c:title>
        <c:numFmt formatCode="0" sourceLinked="0"/>
        <c:majorTickMark val="none"/>
        <c:minorTickMark val="none"/>
        <c:tickLblPos val="low"/>
        <c:spPr>
          <a:ln w="25400">
            <a:solidFill>
              <a:schemeClr val="tx2"/>
            </a:solidFill>
          </a:ln>
        </c:spPr>
        <c:crossAx val="138246400"/>
        <c:crossesAt val="78.965415954589787"/>
        <c:crossBetween val="midCat"/>
      </c:valAx>
      <c:valAx>
        <c:axId val="138246400"/>
        <c:scaling>
          <c:orientation val="minMax"/>
          <c:max val="100"/>
          <c:min val="60"/>
        </c:scaling>
        <c:delete val="0"/>
        <c:axPos val="l"/>
        <c:title>
          <c:tx>
            <c:rich>
              <a:bodyPr/>
              <a:lstStyle/>
              <a:p>
                <a:pPr>
                  <a:defRPr/>
                </a:pPr>
                <a:r>
                  <a:rPr lang="en-US"/>
                  <a:t>Part d'enseignants ayant suivi au moins une activité de développement professionnel au cours des 12 derniers mois qui déclarent que ces formations ont eu un impact positif sur leurs pratiques d'enseignement (%)</a:t>
                </a:r>
              </a:p>
            </c:rich>
          </c:tx>
          <c:layout>
            <c:manualLayout>
              <c:xMode val="edge"/>
              <c:yMode val="edge"/>
              <c:x val="4.4653354583263212E-4"/>
              <c:y val="8.3730518656613295E-2"/>
            </c:manualLayout>
          </c:layout>
          <c:overlay val="0"/>
        </c:title>
        <c:numFmt formatCode="0" sourceLinked="0"/>
        <c:majorTickMark val="none"/>
        <c:minorTickMark val="none"/>
        <c:tickLblPos val="low"/>
        <c:spPr>
          <a:ln w="25400">
            <a:solidFill>
              <a:schemeClr val="tx2"/>
            </a:solidFill>
          </a:ln>
        </c:spPr>
        <c:crossAx val="138244480"/>
        <c:crossesAt val="92.465820312499986"/>
        <c:crossBetween val="midCat"/>
      </c:valAx>
    </c:plotArea>
    <c:plotVisOnly val="1"/>
    <c:dispBlanksAs val="gap"/>
    <c:showDLblsOverMax val="0"/>
  </c:chart>
  <c:spPr>
    <a:ln>
      <a:solidFill>
        <a:schemeClr val="bg1">
          <a:lumMod val="75000"/>
        </a:schemeClr>
      </a:solidFill>
    </a:ln>
  </c:spPr>
  <c:txPr>
    <a:bodyPr/>
    <a:lstStyle/>
    <a:p>
      <a:pPr>
        <a:defRPr sz="700" b="1"/>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chart" Target="../charts/chart34.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432750</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35</xdr:row>
      <xdr:rowOff>0</xdr:rowOff>
    </xdr:from>
    <xdr:to>
      <xdr:col>13</xdr:col>
      <xdr:colOff>432750</xdr:colOff>
      <xdr:row>52</xdr:row>
      <xdr:rowOff>104143</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66</xdr:row>
      <xdr:rowOff>0</xdr:rowOff>
    </xdr:from>
    <xdr:to>
      <xdr:col>13</xdr:col>
      <xdr:colOff>432750</xdr:colOff>
      <xdr:row>77</xdr:row>
      <xdr:rowOff>134464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85</xdr:row>
      <xdr:rowOff>0</xdr:rowOff>
    </xdr:from>
    <xdr:to>
      <xdr:col>13</xdr:col>
      <xdr:colOff>432750</xdr:colOff>
      <xdr:row>97</xdr:row>
      <xdr:rowOff>134464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3</xdr:row>
      <xdr:rowOff>0</xdr:rowOff>
    </xdr:from>
    <xdr:to>
      <xdr:col>15</xdr:col>
      <xdr:colOff>782863</xdr:colOff>
      <xdr:row>16</xdr:row>
      <xdr:rowOff>79919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0</xdr:rowOff>
    </xdr:from>
    <xdr:to>
      <xdr:col>21</xdr:col>
      <xdr:colOff>70170</xdr:colOff>
      <xdr:row>16</xdr:row>
      <xdr:rowOff>79919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40821</xdr:colOff>
      <xdr:row>21</xdr:row>
      <xdr:rowOff>51706</xdr:rowOff>
    </xdr:from>
    <xdr:to>
      <xdr:col>18</xdr:col>
      <xdr:colOff>721179</xdr:colOff>
      <xdr:row>43</xdr:row>
      <xdr:rowOff>155122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51</xdr:row>
      <xdr:rowOff>95249</xdr:rowOff>
    </xdr:from>
    <xdr:to>
      <xdr:col>17</xdr:col>
      <xdr:colOff>476249</xdr:colOff>
      <xdr:row>68</xdr:row>
      <xdr:rowOff>63499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0.05637</cdr:x>
      <cdr:y>0.00409</cdr:y>
    </cdr:from>
    <cdr:to>
      <cdr:x>0.54167</cdr:x>
      <cdr:y>0.06944</cdr:y>
    </cdr:to>
    <cdr:sp macro="" textlink="">
      <cdr:nvSpPr>
        <cdr:cNvPr id="2" name="ZoneTexte 1"/>
        <cdr:cNvSpPr txBox="1"/>
      </cdr:nvSpPr>
      <cdr:spPr>
        <a:xfrm xmlns:a="http://schemas.openxmlformats.org/drawingml/2006/main">
          <a:off x="257737" y="11207"/>
          <a:ext cx="2218764" cy="17929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fr-FR" sz="800" b="1" i="0" baseline="0">
              <a:effectLst/>
              <a:latin typeface="Arial" panose="020B0604020202020204" pitchFamily="34" charset="0"/>
              <a:ea typeface="+mn-ea"/>
              <a:cs typeface="Arial" panose="020B0604020202020204" pitchFamily="34" charset="0"/>
            </a:rPr>
            <a:t>Indice 100 = Revenus des actifs diplômés</a:t>
          </a:r>
          <a:endParaRPr lang="fr-FR" sz="800" b="1">
            <a:effectLst/>
            <a:latin typeface="Arial" panose="020B0604020202020204" pitchFamily="34" charset="0"/>
            <a:cs typeface="Arial" panose="020B0604020202020204" pitchFamily="34" charset="0"/>
          </a:endParaRPr>
        </a:p>
        <a:p xmlns:a="http://schemas.openxmlformats.org/drawingml/2006/main">
          <a:endParaRPr lang="fr-FR" sz="800" b="1">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12</xdr:col>
      <xdr:colOff>0</xdr:colOff>
      <xdr:row>2</xdr:row>
      <xdr:rowOff>0</xdr:rowOff>
    </xdr:from>
    <xdr:to>
      <xdr:col>15</xdr:col>
      <xdr:colOff>622607</xdr:colOff>
      <xdr:row>18</xdr:row>
      <xdr:rowOff>87428</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2</xdr:row>
      <xdr:rowOff>0</xdr:rowOff>
    </xdr:from>
    <xdr:to>
      <xdr:col>19</xdr:col>
      <xdr:colOff>725184</xdr:colOff>
      <xdr:row>18</xdr:row>
      <xdr:rowOff>87428</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51</xdr:row>
      <xdr:rowOff>0</xdr:rowOff>
    </xdr:from>
    <xdr:to>
      <xdr:col>11</xdr:col>
      <xdr:colOff>622607</xdr:colOff>
      <xdr:row>67</xdr:row>
      <xdr:rowOff>87428</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51</xdr:row>
      <xdr:rowOff>0</xdr:rowOff>
    </xdr:from>
    <xdr:to>
      <xdr:col>15</xdr:col>
      <xdr:colOff>622607</xdr:colOff>
      <xdr:row>67</xdr:row>
      <xdr:rowOff>87428</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26</xdr:row>
      <xdr:rowOff>0</xdr:rowOff>
    </xdr:from>
    <xdr:to>
      <xdr:col>15</xdr:col>
      <xdr:colOff>622607</xdr:colOff>
      <xdr:row>42</xdr:row>
      <xdr:rowOff>87429</xdr:rowOff>
    </xdr:to>
    <xdr:graphicFrame macro="">
      <xdr:nvGraphicFramePr>
        <xdr:cNvPr id="10"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26</xdr:row>
      <xdr:rowOff>0</xdr:rowOff>
    </xdr:from>
    <xdr:to>
      <xdr:col>19</xdr:col>
      <xdr:colOff>704250</xdr:colOff>
      <xdr:row>42</xdr:row>
      <xdr:rowOff>87429</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4.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5.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6.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7.xml><?xml version="1.0" encoding="utf-8"?>
<xdr:wsDr xmlns:xdr="http://schemas.openxmlformats.org/drawingml/2006/spreadsheetDrawing" xmlns:a="http://schemas.openxmlformats.org/drawingml/2006/main">
  <xdr:twoCellAnchor>
    <xdr:from>
      <xdr:col>5</xdr:col>
      <xdr:colOff>0</xdr:colOff>
      <xdr:row>4</xdr:row>
      <xdr:rowOff>0</xdr:rowOff>
    </xdr:from>
    <xdr:to>
      <xdr:col>16</xdr:col>
      <xdr:colOff>133350</xdr:colOff>
      <xdr:row>27</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34</xdr:row>
      <xdr:rowOff>0</xdr:rowOff>
    </xdr:from>
    <xdr:to>
      <xdr:col>10</xdr:col>
      <xdr:colOff>721179</xdr:colOff>
      <xdr:row>51</xdr:row>
      <xdr:rowOff>163286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58</xdr:row>
      <xdr:rowOff>0</xdr:rowOff>
    </xdr:from>
    <xdr:to>
      <xdr:col>17</xdr:col>
      <xdr:colOff>133350</xdr:colOff>
      <xdr:row>85</xdr:row>
      <xdr:rowOff>140835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92</xdr:row>
      <xdr:rowOff>0</xdr:rowOff>
    </xdr:from>
    <xdr:to>
      <xdr:col>15</xdr:col>
      <xdr:colOff>419100</xdr:colOff>
      <xdr:row>119</xdr:row>
      <xdr:rowOff>151038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827357</xdr:colOff>
      <xdr:row>23</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34</xdr:row>
      <xdr:rowOff>0</xdr:rowOff>
    </xdr:from>
    <xdr:to>
      <xdr:col>11</xdr:col>
      <xdr:colOff>841764</xdr:colOff>
      <xdr:row>50</xdr:row>
      <xdr:rowOff>11294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0</xdr:colOff>
      <xdr:row>62</xdr:row>
      <xdr:rowOff>0</xdr:rowOff>
    </xdr:from>
    <xdr:ext cx="7101001" cy="4320000"/>
    <xdr:pic>
      <xdr:nvPicPr>
        <xdr:cNvPr id="4" name="Image 3"/>
        <xdr:cNvPicPr>
          <a:picLocks noChangeAspect="1"/>
        </xdr:cNvPicPr>
      </xdr:nvPicPr>
      <xdr:blipFill>
        <a:blip xmlns:r="http://schemas.openxmlformats.org/officeDocument/2006/relationships" r:embed="rId3"/>
        <a:stretch>
          <a:fillRect/>
        </a:stretch>
      </xdr:blipFill>
      <xdr:spPr>
        <a:xfrm>
          <a:off x="5029200" y="10858500"/>
          <a:ext cx="7101001" cy="4320000"/>
        </a:xfrm>
        <a:prstGeom prst="rect">
          <a:avLst/>
        </a:prstGeom>
      </xdr:spPr>
    </xdr:pic>
    <xdr:clientData/>
  </xdr:oneCellAnchor>
  <xdr:twoCellAnchor>
    <xdr:from>
      <xdr:col>7</xdr:col>
      <xdr:colOff>100012</xdr:colOff>
      <xdr:row>97</xdr:row>
      <xdr:rowOff>114299</xdr:rowOff>
    </xdr:from>
    <xdr:to>
      <xdr:col>13</xdr:col>
      <xdr:colOff>951862</xdr:colOff>
      <xdr:row>107</xdr:row>
      <xdr:rowOff>70124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119</xdr:row>
      <xdr:rowOff>0</xdr:rowOff>
    </xdr:from>
    <xdr:to>
      <xdr:col>12</xdr:col>
      <xdr:colOff>827357</xdr:colOff>
      <xdr:row>136</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4</xdr:row>
      <xdr:rowOff>-1</xdr:rowOff>
    </xdr:from>
    <xdr:to>
      <xdr:col>14</xdr:col>
      <xdr:colOff>0</xdr:colOff>
      <xdr:row>26</xdr:row>
      <xdr:rowOff>163284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761999</xdr:colOff>
      <xdr:row>87</xdr:row>
      <xdr:rowOff>0</xdr:rowOff>
    </xdr:from>
    <xdr:to>
      <xdr:col>13</xdr:col>
      <xdr:colOff>13606</xdr:colOff>
      <xdr:row>110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33</xdr:row>
      <xdr:rowOff>0</xdr:rowOff>
    </xdr:from>
    <xdr:to>
      <xdr:col>14</xdr:col>
      <xdr:colOff>748393</xdr:colOff>
      <xdr:row>56</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62</xdr:row>
      <xdr:rowOff>0</xdr:rowOff>
    </xdr:from>
    <xdr:to>
      <xdr:col>14</xdr:col>
      <xdr:colOff>0</xdr:colOff>
      <xdr:row>81</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761400</xdr:colOff>
      <xdr:row>20</xdr:row>
      <xdr:rowOff>80625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xdr:row>
      <xdr:rowOff>0</xdr:rowOff>
    </xdr:from>
    <xdr:to>
      <xdr:col>12</xdr:col>
      <xdr:colOff>761400</xdr:colOff>
      <xdr:row>20</xdr:row>
      <xdr:rowOff>80625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39</xdr:row>
      <xdr:rowOff>0</xdr:rowOff>
    </xdr:from>
    <xdr:to>
      <xdr:col>13</xdr:col>
      <xdr:colOff>762043</xdr:colOff>
      <xdr:row>54</xdr:row>
      <xdr:rowOff>81601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64</xdr:row>
      <xdr:rowOff>0</xdr:rowOff>
    </xdr:from>
    <xdr:to>
      <xdr:col>12</xdr:col>
      <xdr:colOff>762043</xdr:colOff>
      <xdr:row>80</xdr:row>
      <xdr:rowOff>24449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0.87896</cdr:x>
      <cdr:y>0.57194</cdr:y>
    </cdr:from>
    <cdr:to>
      <cdr:x>0.98254</cdr:x>
      <cdr:y>0.62781</cdr:y>
    </cdr:to>
    <cdr:sp macro="" textlink="">
      <cdr:nvSpPr>
        <cdr:cNvPr id="3" name="ZoneTexte 2"/>
        <cdr:cNvSpPr txBox="1"/>
      </cdr:nvSpPr>
      <cdr:spPr>
        <a:xfrm xmlns:a="http://schemas.openxmlformats.org/drawingml/2006/main">
          <a:off x="6593045" y="2190751"/>
          <a:ext cx="776924" cy="2140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0.30595</cdr:x>
      <cdr:y>0.01243</cdr:y>
    </cdr:from>
    <cdr:to>
      <cdr:x>0.33175</cdr:x>
      <cdr:y>0.22927</cdr:y>
    </cdr:to>
    <cdr:sp macro="" textlink="">
      <cdr:nvSpPr>
        <cdr:cNvPr id="4" name="ZoneTexte 3"/>
        <cdr:cNvSpPr txBox="1"/>
      </cdr:nvSpPr>
      <cdr:spPr>
        <a:xfrm xmlns:a="http://schemas.openxmlformats.org/drawingml/2006/main" rot="16200000">
          <a:off x="1976355" y="366161"/>
          <a:ext cx="830587" cy="1935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0.63194</cdr:x>
      <cdr:y>0.07875</cdr:y>
    </cdr:from>
    <cdr:to>
      <cdr:x>0.95417</cdr:x>
      <cdr:y>0.315</cdr:y>
    </cdr:to>
    <cdr:sp macro="" textlink="">
      <cdr:nvSpPr>
        <cdr:cNvPr id="2" name="ZoneTexte 1"/>
        <cdr:cNvSpPr txBox="1"/>
      </cdr:nvSpPr>
      <cdr:spPr>
        <a:xfrm xmlns:a="http://schemas.openxmlformats.org/drawingml/2006/main">
          <a:off x="4333875" y="342902"/>
          <a:ext cx="2209800" cy="1028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Moyenne</a:t>
          </a:r>
          <a:r>
            <a:rPr lang="fr-FR" sz="900" baseline="0"/>
            <a:t> UE-23 pour le regret d'être devenu enseignant : 9 </a:t>
          </a:r>
          <a:r>
            <a:rPr lang="fr-FR" sz="900"/>
            <a:t>%</a:t>
          </a:r>
        </a:p>
        <a:p xmlns:a="http://schemas.openxmlformats.org/drawingml/2006/main">
          <a:endParaRPr lang="fr-FR" sz="900"/>
        </a:p>
        <a:p xmlns:a="http://schemas.openxmlformats.org/drawingml/2006/main">
          <a:r>
            <a:rPr lang="fr-FR" sz="900"/>
            <a:t>Moyenne UE-23 pour la</a:t>
          </a:r>
          <a:r>
            <a:rPr lang="fr-FR" sz="900" baseline="0"/>
            <a:t> valorisation dans la société : 18 % </a:t>
          </a:r>
          <a:endParaRPr lang="fr-FR" sz="900"/>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0</xdr:colOff>
      <xdr:row>61</xdr:row>
      <xdr:rowOff>0</xdr:rowOff>
    </xdr:from>
    <xdr:to>
      <xdr:col>13</xdr:col>
      <xdr:colOff>718500</xdr:colOff>
      <xdr:row>78</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32</xdr:row>
      <xdr:rowOff>0</xdr:rowOff>
    </xdr:from>
    <xdr:to>
      <xdr:col>12</xdr:col>
      <xdr:colOff>718500</xdr:colOff>
      <xdr:row>49</xdr:row>
      <xdr:rowOff>104142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163285</xdr:rowOff>
    </xdr:from>
    <xdr:to>
      <xdr:col>14</xdr:col>
      <xdr:colOff>195451</xdr:colOff>
      <xdr:row>20</xdr:row>
      <xdr:rowOff>104142</xdr:rowOff>
    </xdr:to>
    <xdr:pic>
      <xdr:nvPicPr>
        <xdr:cNvPr id="6" name="Image 1" descr="image00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3643" y="489856"/>
          <a:ext cx="11571022" cy="28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0.59187</cdr:x>
      <cdr:y>0.03989</cdr:y>
    </cdr:from>
    <cdr:to>
      <cdr:x>0.6157</cdr:x>
      <cdr:y>0.2674</cdr:y>
    </cdr:to>
    <cdr:sp macro="" textlink="">
      <cdr:nvSpPr>
        <cdr:cNvPr id="2" name="ZoneTexte 1"/>
        <cdr:cNvSpPr txBox="1"/>
      </cdr:nvSpPr>
      <cdr:spPr>
        <a:xfrm xmlns:a="http://schemas.openxmlformats.org/drawingml/2006/main" rot="16200000">
          <a:off x="3625312" y="481054"/>
          <a:ext cx="830392" cy="1594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tx2"/>
              </a:solidFill>
            </a:rPr>
            <a:t>Moyenne</a:t>
          </a:r>
          <a:r>
            <a:rPr lang="fr-FR" sz="700" b="1" baseline="0">
              <a:solidFill>
                <a:schemeClr val="tx2"/>
              </a:solidFill>
            </a:rPr>
            <a:t> UE-23</a:t>
          </a:r>
          <a:endParaRPr lang="fr-FR" sz="700" b="1">
            <a:solidFill>
              <a:schemeClr val="tx2"/>
            </a:solidFill>
          </a:endParaRPr>
        </a:p>
      </cdr:txBody>
    </cdr:sp>
  </cdr:relSizeAnchor>
  <cdr:relSizeAnchor xmlns:cdr="http://schemas.openxmlformats.org/drawingml/2006/chartDrawing">
    <cdr:from>
      <cdr:x>0.06688</cdr:x>
      <cdr:y>0.49975</cdr:y>
    </cdr:from>
    <cdr:to>
      <cdr:x>0.189</cdr:x>
      <cdr:y>0.54433</cdr:y>
    </cdr:to>
    <cdr:sp macro="" textlink="">
      <cdr:nvSpPr>
        <cdr:cNvPr id="3" name="ZoneTexte 2"/>
        <cdr:cNvSpPr txBox="1"/>
      </cdr:nvSpPr>
      <cdr:spPr>
        <a:xfrm xmlns:a="http://schemas.openxmlformats.org/drawingml/2006/main">
          <a:off x="478653" y="2386854"/>
          <a:ext cx="874060" cy="21291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tx2"/>
              </a:solidFill>
            </a:rPr>
            <a:t>Moyenne</a:t>
          </a:r>
          <a:r>
            <a:rPr lang="fr-FR" sz="700" b="1" baseline="0">
              <a:solidFill>
                <a:schemeClr val="tx2"/>
              </a:solidFill>
            </a:rPr>
            <a:t> UE-23</a:t>
          </a:r>
          <a:endParaRPr lang="fr-FR" sz="700" b="1">
            <a:solidFill>
              <a:schemeClr val="tx2"/>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9</xdr:col>
      <xdr:colOff>0</xdr:colOff>
      <xdr:row>62</xdr:row>
      <xdr:rowOff>0</xdr:rowOff>
    </xdr:from>
    <xdr:to>
      <xdr:col>12</xdr:col>
      <xdr:colOff>622607</xdr:colOff>
      <xdr:row>79</xdr:row>
      <xdr:rowOff>104143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62</xdr:row>
      <xdr:rowOff>0</xdr:rowOff>
    </xdr:from>
    <xdr:to>
      <xdr:col>16</xdr:col>
      <xdr:colOff>745071</xdr:colOff>
      <xdr:row>79</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5</xdr:row>
      <xdr:rowOff>0</xdr:rowOff>
    </xdr:from>
    <xdr:to>
      <xdr:col>15</xdr:col>
      <xdr:colOff>745071</xdr:colOff>
      <xdr:row>21</xdr:row>
      <xdr:rowOff>87429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5</xdr:row>
      <xdr:rowOff>0</xdr:rowOff>
    </xdr:from>
    <xdr:to>
      <xdr:col>19</xdr:col>
      <xdr:colOff>745071</xdr:colOff>
      <xdr:row>21</xdr:row>
      <xdr:rowOff>87429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22</xdr:row>
      <xdr:rowOff>-1</xdr:rowOff>
    </xdr:from>
    <xdr:to>
      <xdr:col>15</xdr:col>
      <xdr:colOff>745071</xdr:colOff>
      <xdr:row>31</xdr:row>
      <xdr:rowOff>1189606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22</xdr:row>
      <xdr:rowOff>0</xdr:rowOff>
    </xdr:from>
    <xdr:to>
      <xdr:col>19</xdr:col>
      <xdr:colOff>745072</xdr:colOff>
      <xdr:row>31</xdr:row>
      <xdr:rowOff>1189607</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0.08134</cdr:x>
      <cdr:y>0.00133</cdr:y>
    </cdr:from>
    <cdr:to>
      <cdr:x>0.27743</cdr:x>
      <cdr:y>0.06291</cdr:y>
    </cdr:to>
    <cdr:sp macro="" textlink="">
      <cdr:nvSpPr>
        <cdr:cNvPr id="2" name="ZoneTexte 1"/>
        <cdr:cNvSpPr txBox="1"/>
      </cdr:nvSpPr>
      <cdr:spPr>
        <a:xfrm xmlns:a="http://schemas.openxmlformats.org/drawingml/2006/main">
          <a:off x="265785" y="3607"/>
          <a:ext cx="640732" cy="1671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7.xml><?xml version="1.0" encoding="utf-8"?>
<c:userShapes xmlns:c="http://schemas.openxmlformats.org/drawingml/2006/chart">
  <cdr:relSizeAnchor xmlns:cdr="http://schemas.openxmlformats.org/drawingml/2006/chartDrawing">
    <cdr:from>
      <cdr:x>0.09576</cdr:x>
      <cdr:y>0</cdr:y>
    </cdr:from>
    <cdr:to>
      <cdr:x>0.32762</cdr:x>
      <cdr:y>0.06299</cdr:y>
    </cdr:to>
    <cdr:sp macro="" textlink="">
      <cdr:nvSpPr>
        <cdr:cNvPr id="3" name="ZoneTexte 1"/>
        <cdr:cNvSpPr txBox="1"/>
      </cdr:nvSpPr>
      <cdr:spPr>
        <a:xfrm xmlns:a="http://schemas.openxmlformats.org/drawingml/2006/main">
          <a:off x="312914" y="0"/>
          <a:ext cx="757600" cy="1710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8.xml><?xml version="1.0" encoding="utf-8"?>
<c:userShapes xmlns:c="http://schemas.openxmlformats.org/drawingml/2006/chart">
  <cdr:relSizeAnchor xmlns:cdr="http://schemas.openxmlformats.org/drawingml/2006/chartDrawing">
    <cdr:from>
      <cdr:x>0.09348</cdr:x>
      <cdr:y>0</cdr:y>
    </cdr:from>
    <cdr:to>
      <cdr:x>0.3181</cdr:x>
      <cdr:y>0.09375</cdr:y>
    </cdr:to>
    <cdr:sp macro="" textlink="">
      <cdr:nvSpPr>
        <cdr:cNvPr id="4" name="ZoneTexte 1"/>
        <cdr:cNvSpPr txBox="1"/>
      </cdr:nvSpPr>
      <cdr:spPr>
        <a:xfrm xmlns:a="http://schemas.openxmlformats.org/drawingml/2006/main">
          <a:off x="304250" y="0"/>
          <a:ext cx="731076" cy="2541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drawings/drawing9.xml><?xml version="1.0" encoding="utf-8"?>
<c:userShapes xmlns:c="http://schemas.openxmlformats.org/drawingml/2006/chart">
  <cdr:relSizeAnchor xmlns:cdr="http://schemas.openxmlformats.org/drawingml/2006/chartDrawing">
    <cdr:from>
      <cdr:x>0.09634</cdr:x>
      <cdr:y>0</cdr:y>
    </cdr:from>
    <cdr:to>
      <cdr:x>0.30845</cdr:x>
      <cdr:y>0.09375</cdr:y>
    </cdr:to>
    <cdr:sp macro="" textlink="">
      <cdr:nvSpPr>
        <cdr:cNvPr id="3" name="ZoneTexte 1"/>
        <cdr:cNvSpPr txBox="1"/>
      </cdr:nvSpPr>
      <cdr:spPr>
        <a:xfrm xmlns:a="http://schemas.openxmlformats.org/drawingml/2006/main">
          <a:off x="315610" y="0"/>
          <a:ext cx="694868" cy="253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a:t>heures/an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abSelected="1" zoomScale="85" zoomScaleNormal="85" workbookViewId="0">
      <selection activeCell="A2" sqref="A2:Q3"/>
    </sheetView>
  </sheetViews>
  <sheetFormatPr baseColWidth="10" defaultRowHeight="12.75" x14ac:dyDescent="0.2"/>
  <cols>
    <col min="1" max="16384" width="11" style="1"/>
  </cols>
  <sheetData>
    <row r="1" spans="1:17" x14ac:dyDescent="0.2">
      <c r="A1" s="125" t="s">
        <v>202</v>
      </c>
      <c r="B1" s="126"/>
      <c r="C1" s="126"/>
      <c r="D1" s="126"/>
      <c r="E1" s="126"/>
      <c r="F1" s="126"/>
      <c r="G1" s="126"/>
      <c r="H1" s="126"/>
      <c r="I1" s="126"/>
      <c r="J1" s="126"/>
      <c r="K1" s="126"/>
      <c r="L1" s="126"/>
      <c r="M1" s="126"/>
      <c r="N1" s="126"/>
      <c r="O1" s="126"/>
      <c r="P1" s="126"/>
      <c r="Q1" s="127"/>
    </row>
    <row r="2" spans="1:17" x14ac:dyDescent="0.2">
      <c r="A2" s="191" t="s">
        <v>136</v>
      </c>
      <c r="B2" s="192"/>
      <c r="C2" s="192"/>
      <c r="D2" s="192"/>
      <c r="E2" s="192"/>
      <c r="F2" s="192"/>
      <c r="G2" s="192"/>
      <c r="H2" s="192"/>
      <c r="I2" s="192"/>
      <c r="J2" s="192"/>
      <c r="K2" s="192"/>
      <c r="L2" s="192"/>
      <c r="M2" s="192"/>
      <c r="N2" s="192"/>
      <c r="O2" s="192"/>
      <c r="P2" s="192"/>
      <c r="Q2" s="193"/>
    </row>
    <row r="3" spans="1:17" x14ac:dyDescent="0.2">
      <c r="A3" s="191"/>
      <c r="B3" s="192"/>
      <c r="C3" s="192"/>
      <c r="D3" s="192"/>
      <c r="E3" s="192"/>
      <c r="F3" s="192"/>
      <c r="G3" s="192"/>
      <c r="H3" s="192"/>
      <c r="I3" s="192"/>
      <c r="J3" s="192"/>
      <c r="K3" s="192"/>
      <c r="L3" s="192"/>
      <c r="M3" s="192"/>
      <c r="N3" s="192"/>
      <c r="O3" s="192"/>
      <c r="P3" s="192"/>
      <c r="Q3" s="193"/>
    </row>
    <row r="4" spans="1:17" x14ac:dyDescent="0.2">
      <c r="Q4" s="128"/>
    </row>
    <row r="5" spans="1:17" x14ac:dyDescent="0.2">
      <c r="A5" s="194" t="s">
        <v>137</v>
      </c>
      <c r="B5" s="195"/>
      <c r="C5" s="195"/>
      <c r="D5" s="195"/>
      <c r="E5" s="195"/>
      <c r="F5" s="195"/>
      <c r="G5" s="195"/>
      <c r="H5" s="195"/>
      <c r="I5" s="195"/>
      <c r="J5" s="195"/>
      <c r="K5" s="195"/>
      <c r="L5" s="195"/>
      <c r="M5" s="195"/>
      <c r="N5" s="195"/>
      <c r="O5" s="195"/>
      <c r="P5" s="195"/>
      <c r="Q5" s="196"/>
    </row>
    <row r="6" spans="1:17" x14ac:dyDescent="0.2">
      <c r="A6" s="197" t="s">
        <v>151</v>
      </c>
      <c r="B6" s="198"/>
      <c r="C6" s="198"/>
      <c r="D6" s="198"/>
      <c r="E6" s="198"/>
      <c r="F6" s="198"/>
      <c r="G6" s="198"/>
      <c r="H6" s="198"/>
      <c r="I6" s="198"/>
      <c r="J6" s="198"/>
      <c r="K6" s="198"/>
      <c r="L6" s="198"/>
      <c r="M6" s="198"/>
      <c r="N6" s="198"/>
      <c r="O6" s="198"/>
      <c r="P6" s="198"/>
      <c r="Q6" s="199"/>
    </row>
    <row r="7" spans="1:17" x14ac:dyDescent="0.2">
      <c r="A7" s="197"/>
      <c r="B7" s="198"/>
      <c r="C7" s="198"/>
      <c r="D7" s="198"/>
      <c r="E7" s="198"/>
      <c r="F7" s="198"/>
      <c r="G7" s="198"/>
      <c r="H7" s="198"/>
      <c r="I7" s="198"/>
      <c r="J7" s="198"/>
      <c r="K7" s="198"/>
      <c r="L7" s="198"/>
      <c r="M7" s="198"/>
      <c r="N7" s="198"/>
      <c r="O7" s="198"/>
      <c r="P7" s="198"/>
      <c r="Q7" s="199"/>
    </row>
    <row r="8" spans="1:17" x14ac:dyDescent="0.2">
      <c r="A8" s="197"/>
      <c r="B8" s="198"/>
      <c r="C8" s="198"/>
      <c r="D8" s="198"/>
      <c r="E8" s="198"/>
      <c r="F8" s="198"/>
      <c r="G8" s="198"/>
      <c r="H8" s="198"/>
      <c r="I8" s="198"/>
      <c r="J8" s="198"/>
      <c r="K8" s="198"/>
      <c r="L8" s="198"/>
      <c r="M8" s="198"/>
      <c r="N8" s="198"/>
      <c r="O8" s="198"/>
      <c r="P8" s="198"/>
      <c r="Q8" s="199"/>
    </row>
    <row r="9" spans="1:17" x14ac:dyDescent="0.2">
      <c r="A9" s="197"/>
      <c r="B9" s="198"/>
      <c r="C9" s="198"/>
      <c r="D9" s="198"/>
      <c r="E9" s="198"/>
      <c r="F9" s="198"/>
      <c r="G9" s="198"/>
      <c r="H9" s="198"/>
      <c r="I9" s="198"/>
      <c r="J9" s="198"/>
      <c r="K9" s="198"/>
      <c r="L9" s="198"/>
      <c r="M9" s="198"/>
      <c r="N9" s="198"/>
      <c r="O9" s="198"/>
      <c r="P9" s="198"/>
      <c r="Q9" s="199"/>
    </row>
    <row r="10" spans="1:17" x14ac:dyDescent="0.2">
      <c r="A10" s="197"/>
      <c r="B10" s="198"/>
      <c r="C10" s="198"/>
      <c r="D10" s="198"/>
      <c r="E10" s="198"/>
      <c r="F10" s="198"/>
      <c r="G10" s="198"/>
      <c r="H10" s="198"/>
      <c r="I10" s="198"/>
      <c r="J10" s="198"/>
      <c r="K10" s="198"/>
      <c r="L10" s="198"/>
      <c r="M10" s="198"/>
      <c r="N10" s="198"/>
      <c r="O10" s="198"/>
      <c r="P10" s="198"/>
      <c r="Q10" s="199"/>
    </row>
    <row r="11" spans="1:17" x14ac:dyDescent="0.2">
      <c r="A11" s="197"/>
      <c r="B11" s="198"/>
      <c r="C11" s="198"/>
      <c r="D11" s="198"/>
      <c r="E11" s="198"/>
      <c r="F11" s="198"/>
      <c r="G11" s="198"/>
      <c r="H11" s="198"/>
      <c r="I11" s="198"/>
      <c r="J11" s="198"/>
      <c r="K11" s="198"/>
      <c r="L11" s="198"/>
      <c r="M11" s="198"/>
      <c r="N11" s="198"/>
      <c r="O11" s="198"/>
      <c r="P11" s="198"/>
      <c r="Q11" s="199"/>
    </row>
    <row r="12" spans="1:17" x14ac:dyDescent="0.2">
      <c r="A12" s="197"/>
      <c r="B12" s="198"/>
      <c r="C12" s="198"/>
      <c r="D12" s="198"/>
      <c r="E12" s="198"/>
      <c r="F12" s="198"/>
      <c r="G12" s="198"/>
      <c r="H12" s="198"/>
      <c r="I12" s="198"/>
      <c r="J12" s="198"/>
      <c r="K12" s="198"/>
      <c r="L12" s="198"/>
      <c r="M12" s="198"/>
      <c r="N12" s="198"/>
      <c r="O12" s="198"/>
      <c r="P12" s="198"/>
      <c r="Q12" s="199"/>
    </row>
    <row r="13" spans="1:17" x14ac:dyDescent="0.2">
      <c r="A13" s="200" t="s">
        <v>138</v>
      </c>
      <c r="B13" s="201"/>
      <c r="C13" s="201"/>
      <c r="D13" s="201"/>
      <c r="E13" s="201"/>
      <c r="F13" s="201"/>
      <c r="G13" s="201"/>
      <c r="H13" s="201"/>
      <c r="I13" s="201"/>
      <c r="J13" s="201"/>
      <c r="K13" s="201"/>
      <c r="L13" s="201"/>
      <c r="M13" s="201"/>
      <c r="N13" s="201"/>
      <c r="O13" s="201"/>
      <c r="P13" s="201"/>
      <c r="Q13" s="202"/>
    </row>
    <row r="14" spans="1:17" x14ac:dyDescent="0.2">
      <c r="A14" s="200"/>
      <c r="B14" s="201"/>
      <c r="C14" s="201"/>
      <c r="D14" s="201"/>
      <c r="E14" s="201"/>
      <c r="F14" s="201"/>
      <c r="G14" s="201"/>
      <c r="H14" s="201"/>
      <c r="I14" s="201"/>
      <c r="J14" s="201"/>
      <c r="K14" s="201"/>
      <c r="L14" s="201"/>
      <c r="M14" s="201"/>
      <c r="N14" s="201"/>
      <c r="O14" s="201"/>
      <c r="P14" s="201"/>
      <c r="Q14" s="202"/>
    </row>
    <row r="15" spans="1:17" x14ac:dyDescent="0.2">
      <c r="A15" s="203" t="s">
        <v>139</v>
      </c>
      <c r="B15" s="204"/>
      <c r="C15" s="204"/>
      <c r="D15" s="204"/>
      <c r="E15" s="6"/>
      <c r="F15" s="6"/>
      <c r="G15" s="6"/>
      <c r="H15" s="6"/>
      <c r="I15" s="6"/>
      <c r="J15" s="6"/>
      <c r="K15" s="6"/>
      <c r="L15" s="6"/>
      <c r="M15" s="6"/>
      <c r="N15" s="6"/>
      <c r="O15" s="6"/>
      <c r="P15" s="6"/>
      <c r="Q15" s="128"/>
    </row>
    <row r="16" spans="1:17" x14ac:dyDescent="0.2">
      <c r="A16" s="129"/>
      <c r="B16" s="6" t="s">
        <v>153</v>
      </c>
      <c r="C16" s="6"/>
      <c r="D16" s="6"/>
      <c r="E16" s="6"/>
      <c r="F16" s="6"/>
      <c r="G16" s="6"/>
      <c r="H16" s="6"/>
      <c r="I16" s="6"/>
      <c r="J16" s="6"/>
      <c r="K16" s="6"/>
      <c r="L16" s="6"/>
      <c r="M16" s="6"/>
      <c r="N16" s="6"/>
      <c r="O16" s="6"/>
      <c r="P16" s="6"/>
      <c r="Q16" s="128"/>
    </row>
    <row r="17" spans="1:17" x14ac:dyDescent="0.2">
      <c r="A17" s="129"/>
      <c r="B17" s="6" t="s">
        <v>154</v>
      </c>
      <c r="C17" s="6"/>
      <c r="D17" s="6"/>
      <c r="E17" s="6"/>
      <c r="F17" s="6"/>
      <c r="G17" s="6"/>
      <c r="H17" s="6"/>
      <c r="I17" s="6"/>
      <c r="J17" s="6"/>
      <c r="K17" s="6"/>
      <c r="L17" s="6"/>
      <c r="M17" s="6"/>
      <c r="N17" s="6"/>
      <c r="O17" s="6"/>
      <c r="P17" s="6"/>
      <c r="Q17" s="128"/>
    </row>
    <row r="18" spans="1:17" x14ac:dyDescent="0.2">
      <c r="A18" s="129"/>
      <c r="B18" s="6" t="s">
        <v>29</v>
      </c>
      <c r="C18" s="6"/>
      <c r="D18" s="6"/>
      <c r="E18" s="6"/>
      <c r="F18" s="6"/>
      <c r="G18" s="6"/>
      <c r="H18" s="6"/>
      <c r="I18" s="6"/>
      <c r="J18" s="6"/>
      <c r="K18" s="6"/>
      <c r="L18" s="6"/>
      <c r="M18" s="6"/>
      <c r="N18" s="6"/>
      <c r="O18" s="6"/>
      <c r="P18" s="6"/>
      <c r="Q18" s="128"/>
    </row>
    <row r="19" spans="1:17" x14ac:dyDescent="0.2">
      <c r="A19" s="129"/>
      <c r="B19" s="6" t="s">
        <v>34</v>
      </c>
      <c r="C19" s="6"/>
      <c r="D19" s="6"/>
      <c r="E19" s="6"/>
      <c r="F19" s="6"/>
      <c r="G19" s="6"/>
      <c r="H19" s="6"/>
      <c r="I19" s="6"/>
      <c r="J19" s="6"/>
      <c r="K19" s="6"/>
      <c r="L19" s="6"/>
      <c r="M19" s="6"/>
      <c r="N19" s="6"/>
      <c r="O19" s="6"/>
      <c r="P19" s="6"/>
      <c r="Q19" s="128"/>
    </row>
    <row r="20" spans="1:17" x14ac:dyDescent="0.2">
      <c r="A20" s="203" t="s">
        <v>140</v>
      </c>
      <c r="B20" s="204"/>
      <c r="C20" s="204"/>
      <c r="D20" s="204"/>
      <c r="E20" s="204"/>
      <c r="F20" s="6"/>
      <c r="G20" s="6"/>
      <c r="H20" s="6"/>
      <c r="I20" s="6"/>
      <c r="J20" s="6"/>
      <c r="K20" s="6"/>
      <c r="L20" s="6"/>
      <c r="M20" s="6"/>
      <c r="N20" s="6"/>
      <c r="O20" s="6"/>
      <c r="P20" s="6"/>
      <c r="Q20" s="128"/>
    </row>
    <row r="21" spans="1:17" x14ac:dyDescent="0.2">
      <c r="A21" s="129"/>
      <c r="B21" s="6" t="s">
        <v>148</v>
      </c>
      <c r="C21" s="6"/>
      <c r="D21" s="6"/>
      <c r="E21" s="6"/>
      <c r="F21" s="6"/>
      <c r="G21" s="6"/>
      <c r="H21" s="6"/>
      <c r="I21" s="6"/>
      <c r="J21" s="6"/>
      <c r="K21" s="6"/>
      <c r="L21" s="6"/>
      <c r="M21" s="6"/>
      <c r="N21" s="6"/>
      <c r="O21" s="6"/>
      <c r="P21" s="6"/>
      <c r="Q21" s="128"/>
    </row>
    <row r="22" spans="1:17" x14ac:dyDescent="0.2">
      <c r="A22" s="129"/>
      <c r="B22" s="6" t="s">
        <v>108</v>
      </c>
      <c r="C22" s="6"/>
      <c r="D22" s="6"/>
      <c r="E22" s="6"/>
      <c r="F22" s="6"/>
      <c r="G22" s="6"/>
      <c r="H22" s="6"/>
      <c r="I22" s="6"/>
      <c r="J22" s="6"/>
      <c r="K22" s="6"/>
      <c r="L22" s="6"/>
      <c r="M22" s="6"/>
      <c r="N22" s="6"/>
      <c r="O22" s="6"/>
      <c r="P22" s="6"/>
      <c r="Q22" s="128"/>
    </row>
    <row r="23" spans="1:17" x14ac:dyDescent="0.2">
      <c r="A23" s="129"/>
      <c r="B23" s="6" t="s">
        <v>172</v>
      </c>
      <c r="C23" s="6"/>
      <c r="D23" s="6"/>
      <c r="E23" s="6"/>
      <c r="F23" s="6"/>
      <c r="G23" s="6"/>
      <c r="H23" s="6"/>
      <c r="I23" s="6"/>
      <c r="J23" s="6"/>
      <c r="K23" s="6"/>
      <c r="L23" s="6"/>
      <c r="M23" s="6"/>
      <c r="N23" s="6"/>
      <c r="O23" s="6"/>
      <c r="P23" s="6"/>
      <c r="Q23" s="128"/>
    </row>
    <row r="24" spans="1:17" x14ac:dyDescent="0.2">
      <c r="A24" s="203" t="s">
        <v>141</v>
      </c>
      <c r="B24" s="204"/>
      <c r="C24" s="204"/>
      <c r="D24" s="204"/>
      <c r="E24" s="6"/>
      <c r="F24" s="6"/>
      <c r="G24" s="6"/>
      <c r="H24" s="6"/>
      <c r="I24" s="6"/>
      <c r="J24" s="6"/>
      <c r="K24" s="6"/>
      <c r="L24" s="6"/>
      <c r="M24" s="6"/>
      <c r="N24" s="6"/>
      <c r="O24" s="6"/>
      <c r="P24" s="6"/>
      <c r="Q24" s="128"/>
    </row>
    <row r="25" spans="1:17" x14ac:dyDescent="0.2">
      <c r="A25" s="129"/>
      <c r="B25" s="6" t="s">
        <v>156</v>
      </c>
      <c r="C25" s="6"/>
      <c r="D25" s="6"/>
      <c r="E25" s="6"/>
      <c r="F25" s="6"/>
      <c r="G25" s="6"/>
      <c r="H25" s="6"/>
      <c r="I25" s="6"/>
      <c r="J25" s="6"/>
      <c r="K25" s="6"/>
      <c r="L25" s="6"/>
      <c r="M25" s="6"/>
      <c r="N25" s="6"/>
      <c r="O25" s="6"/>
      <c r="P25" s="6"/>
      <c r="Q25" s="128"/>
    </row>
    <row r="26" spans="1:17" x14ac:dyDescent="0.2">
      <c r="A26" s="129"/>
      <c r="B26" s="6" t="s">
        <v>178</v>
      </c>
      <c r="C26" s="6"/>
      <c r="D26" s="6"/>
      <c r="E26" s="6"/>
      <c r="F26" s="6"/>
      <c r="G26" s="6"/>
      <c r="H26" s="6"/>
      <c r="I26" s="6"/>
      <c r="J26" s="6"/>
      <c r="K26" s="6"/>
      <c r="L26" s="6"/>
      <c r="M26" s="6"/>
      <c r="N26" s="6"/>
      <c r="O26" s="6"/>
      <c r="P26" s="6"/>
      <c r="Q26" s="128"/>
    </row>
    <row r="27" spans="1:17" x14ac:dyDescent="0.2">
      <c r="A27" s="129"/>
      <c r="B27" s="6" t="s">
        <v>130</v>
      </c>
      <c r="C27" s="6"/>
      <c r="D27" s="6"/>
      <c r="E27" s="6"/>
      <c r="F27" s="6"/>
      <c r="G27" s="6"/>
      <c r="H27" s="6"/>
      <c r="I27" s="6"/>
      <c r="J27" s="6"/>
      <c r="K27" s="6"/>
      <c r="L27" s="6"/>
      <c r="M27" s="6"/>
      <c r="N27" s="6"/>
      <c r="O27" s="6"/>
      <c r="P27" s="6"/>
      <c r="Q27" s="128"/>
    </row>
    <row r="28" spans="1:17" x14ac:dyDescent="0.2">
      <c r="A28" s="203" t="s">
        <v>142</v>
      </c>
      <c r="B28" s="204"/>
      <c r="C28" s="204"/>
      <c r="D28" s="204"/>
      <c r="E28" s="6"/>
      <c r="F28" s="6"/>
      <c r="G28" s="6"/>
      <c r="H28" s="6"/>
      <c r="I28" s="6"/>
      <c r="J28" s="6"/>
      <c r="K28" s="6"/>
      <c r="L28" s="6"/>
      <c r="M28" s="6"/>
      <c r="N28" s="6"/>
      <c r="O28" s="6"/>
      <c r="P28" s="6"/>
      <c r="Q28" s="128"/>
    </row>
    <row r="29" spans="1:17" x14ac:dyDescent="0.2">
      <c r="A29" s="129"/>
      <c r="B29" s="6" t="s">
        <v>173</v>
      </c>
      <c r="C29" s="6"/>
      <c r="D29" s="6"/>
      <c r="E29" s="6"/>
      <c r="F29" s="6"/>
      <c r="G29" s="6"/>
      <c r="H29" s="6"/>
      <c r="I29" s="6"/>
      <c r="J29" s="6"/>
      <c r="K29" s="6"/>
      <c r="L29" s="6"/>
      <c r="M29" s="6"/>
      <c r="N29" s="6"/>
      <c r="O29" s="6"/>
      <c r="P29" s="6"/>
      <c r="Q29" s="128"/>
    </row>
    <row r="30" spans="1:17" x14ac:dyDescent="0.2">
      <c r="A30" s="129"/>
      <c r="B30" s="6" t="s">
        <v>106</v>
      </c>
      <c r="C30" s="6"/>
      <c r="D30" s="6"/>
      <c r="E30" s="6"/>
      <c r="F30" s="6"/>
      <c r="G30" s="6"/>
      <c r="H30" s="6"/>
      <c r="I30" s="6"/>
      <c r="J30" s="6"/>
      <c r="K30" s="6"/>
      <c r="L30" s="6"/>
      <c r="M30" s="6"/>
      <c r="N30" s="6"/>
      <c r="O30" s="6"/>
      <c r="P30" s="6"/>
      <c r="Q30" s="128"/>
    </row>
    <row r="31" spans="1:17" x14ac:dyDescent="0.2">
      <c r="A31" s="203" t="s">
        <v>143</v>
      </c>
      <c r="B31" s="204"/>
      <c r="C31" s="204"/>
      <c r="D31" s="204"/>
      <c r="E31" s="204"/>
      <c r="F31" s="6"/>
      <c r="G31" s="6"/>
      <c r="H31" s="6"/>
      <c r="I31" s="6"/>
      <c r="J31" s="6"/>
      <c r="K31" s="6"/>
      <c r="L31" s="6"/>
      <c r="M31" s="6"/>
      <c r="N31" s="6"/>
      <c r="O31" s="6"/>
      <c r="P31" s="6"/>
      <c r="Q31" s="128"/>
    </row>
    <row r="32" spans="1:17" x14ac:dyDescent="0.2">
      <c r="A32" s="129"/>
      <c r="B32" s="6" t="s">
        <v>71</v>
      </c>
      <c r="C32" s="6"/>
      <c r="D32" s="6"/>
      <c r="E32" s="6"/>
      <c r="F32" s="6"/>
      <c r="G32" s="6"/>
      <c r="H32" s="6"/>
      <c r="I32" s="6"/>
      <c r="J32" s="6"/>
      <c r="K32" s="6"/>
      <c r="L32" s="6"/>
      <c r="M32" s="6"/>
      <c r="N32" s="6"/>
      <c r="O32" s="6"/>
      <c r="P32" s="6"/>
      <c r="Q32" s="128"/>
    </row>
    <row r="33" spans="1:17" x14ac:dyDescent="0.2">
      <c r="A33" s="129"/>
      <c r="B33" s="6" t="s">
        <v>76</v>
      </c>
      <c r="C33" s="6"/>
      <c r="D33" s="6"/>
      <c r="E33" s="6"/>
      <c r="F33" s="6"/>
      <c r="G33" s="6"/>
      <c r="H33" s="6"/>
      <c r="I33" s="6"/>
      <c r="J33" s="6"/>
      <c r="K33" s="6"/>
      <c r="L33" s="6"/>
      <c r="M33" s="6"/>
      <c r="N33" s="6"/>
      <c r="O33" s="6"/>
      <c r="P33" s="6"/>
      <c r="Q33" s="128"/>
    </row>
    <row r="34" spans="1:17" x14ac:dyDescent="0.2">
      <c r="A34" s="129"/>
      <c r="B34" s="6" t="s">
        <v>77</v>
      </c>
      <c r="C34" s="6"/>
      <c r="D34" s="6"/>
      <c r="E34" s="6"/>
      <c r="F34" s="6"/>
      <c r="G34" s="6"/>
      <c r="H34" s="6"/>
      <c r="I34" s="6"/>
      <c r="J34" s="6"/>
      <c r="K34" s="6"/>
      <c r="L34" s="6"/>
      <c r="M34" s="6"/>
      <c r="N34" s="6"/>
      <c r="O34" s="6"/>
      <c r="P34" s="6"/>
      <c r="Q34" s="128"/>
    </row>
    <row r="35" spans="1:17" x14ac:dyDescent="0.2">
      <c r="A35" s="203" t="s">
        <v>144</v>
      </c>
      <c r="B35" s="204"/>
      <c r="C35" s="204"/>
      <c r="D35" s="204"/>
      <c r="Q35" s="128"/>
    </row>
    <row r="36" spans="1:17" x14ac:dyDescent="0.2">
      <c r="A36" s="129"/>
      <c r="B36" s="1" t="s">
        <v>70</v>
      </c>
      <c r="Q36" s="128"/>
    </row>
    <row r="37" spans="1:17" x14ac:dyDescent="0.2">
      <c r="A37" s="129"/>
      <c r="B37" s="1" t="s">
        <v>103</v>
      </c>
      <c r="Q37" s="128"/>
    </row>
    <row r="38" spans="1:17" x14ac:dyDescent="0.2">
      <c r="A38" s="129"/>
      <c r="B38" s="1" t="s">
        <v>72</v>
      </c>
      <c r="Q38" s="128"/>
    </row>
    <row r="39" spans="1:17" x14ac:dyDescent="0.2">
      <c r="A39" s="203" t="s">
        <v>145</v>
      </c>
      <c r="B39" s="204"/>
      <c r="C39" s="204"/>
      <c r="D39" s="204"/>
      <c r="E39" s="204"/>
      <c r="Q39" s="128"/>
    </row>
    <row r="40" spans="1:17" x14ac:dyDescent="0.2">
      <c r="A40" s="129"/>
      <c r="B40" s="1" t="s">
        <v>160</v>
      </c>
      <c r="Q40" s="128"/>
    </row>
    <row r="41" spans="1:17" x14ac:dyDescent="0.2">
      <c r="A41" s="129"/>
      <c r="B41" s="1" t="s">
        <v>161</v>
      </c>
      <c r="Q41" s="128"/>
    </row>
    <row r="42" spans="1:17" x14ac:dyDescent="0.2">
      <c r="A42" s="129"/>
      <c r="B42" s="1" t="s">
        <v>162</v>
      </c>
      <c r="Q42" s="128"/>
    </row>
    <row r="43" spans="1:17" x14ac:dyDescent="0.2">
      <c r="A43" s="129"/>
      <c r="B43" s="1" t="s">
        <v>174</v>
      </c>
      <c r="Q43" s="128"/>
    </row>
    <row r="44" spans="1:17" x14ac:dyDescent="0.2">
      <c r="A44" s="203" t="s">
        <v>146</v>
      </c>
      <c r="B44" s="204"/>
      <c r="C44" s="204"/>
      <c r="D44" s="204"/>
      <c r="Q44" s="128"/>
    </row>
    <row r="45" spans="1:17" x14ac:dyDescent="0.2">
      <c r="A45" s="129"/>
      <c r="B45" s="1" t="s">
        <v>175</v>
      </c>
      <c r="Q45" s="128"/>
    </row>
    <row r="46" spans="1:17" x14ac:dyDescent="0.2">
      <c r="A46" s="129"/>
      <c r="B46" s="1" t="s">
        <v>165</v>
      </c>
      <c r="Q46" s="128"/>
    </row>
    <row r="47" spans="1:17" x14ac:dyDescent="0.2">
      <c r="A47" s="129"/>
      <c r="B47" s="1" t="s">
        <v>179</v>
      </c>
      <c r="Q47" s="128"/>
    </row>
    <row r="48" spans="1:17" x14ac:dyDescent="0.2">
      <c r="A48" s="129"/>
      <c r="B48" s="1" t="s">
        <v>83</v>
      </c>
      <c r="Q48" s="128"/>
    </row>
    <row r="49" spans="1:17" x14ac:dyDescent="0.2">
      <c r="A49" s="129"/>
      <c r="B49" s="1" t="s">
        <v>149</v>
      </c>
      <c r="Q49" s="128"/>
    </row>
    <row r="50" spans="1:17" x14ac:dyDescent="0.2">
      <c r="A50" s="203" t="s">
        <v>147</v>
      </c>
      <c r="B50" s="204"/>
      <c r="C50" s="204"/>
      <c r="D50" s="204"/>
      <c r="Q50" s="128"/>
    </row>
    <row r="51" spans="1:17" x14ac:dyDescent="0.2">
      <c r="A51" s="129"/>
      <c r="B51" s="1" t="s">
        <v>168</v>
      </c>
      <c r="Q51" s="128"/>
    </row>
    <row r="52" spans="1:17" x14ac:dyDescent="0.2">
      <c r="A52" s="129"/>
      <c r="B52" s="1" t="s">
        <v>176</v>
      </c>
      <c r="Q52" s="128"/>
    </row>
    <row r="53" spans="1:17" x14ac:dyDescent="0.2">
      <c r="A53" s="129"/>
      <c r="B53" s="1" t="s">
        <v>170</v>
      </c>
      <c r="Q53" s="128"/>
    </row>
    <row r="54" spans="1:17" x14ac:dyDescent="0.2">
      <c r="A54" s="129"/>
      <c r="B54" s="1" t="s">
        <v>177</v>
      </c>
      <c r="Q54" s="128"/>
    </row>
    <row r="55" spans="1:17" x14ac:dyDescent="0.2">
      <c r="A55" s="130"/>
      <c r="B55" s="130"/>
      <c r="C55" s="130"/>
      <c r="D55" s="130"/>
      <c r="E55" s="130"/>
      <c r="F55" s="130"/>
      <c r="G55" s="130"/>
      <c r="H55" s="130"/>
      <c r="I55" s="130"/>
      <c r="J55" s="130"/>
      <c r="K55" s="130"/>
      <c r="L55" s="130"/>
      <c r="M55" s="130"/>
      <c r="N55" s="130"/>
      <c r="O55" s="130"/>
      <c r="P55" s="130"/>
      <c r="Q55" s="131"/>
    </row>
  </sheetData>
  <mergeCells count="13">
    <mergeCell ref="A2:Q3"/>
    <mergeCell ref="A5:Q5"/>
    <mergeCell ref="A6:Q12"/>
    <mergeCell ref="A13:Q14"/>
    <mergeCell ref="A50:D50"/>
    <mergeCell ref="A44:D44"/>
    <mergeCell ref="A39:E39"/>
    <mergeCell ref="A35:D35"/>
    <mergeCell ref="A31:E31"/>
    <mergeCell ref="A28:D28"/>
    <mergeCell ref="A20:E20"/>
    <mergeCell ref="A15:D15"/>
    <mergeCell ref="A24:D24"/>
  </mergeCells>
  <hyperlinks>
    <hyperlink ref="A15" location="'4.1'!A1" display="4.1 : Les enseignants européens : une vue d'ensemble"/>
    <hyperlink ref="A20" location="'4.2'!A1" display="4.2 : La formation initiale des enseignants et l'entrée dans le métier"/>
    <hyperlink ref="A24" location="'4.3'!A1" display="4.3 : La formation continue des enseignants"/>
    <hyperlink ref="A28" location="'4.4'!A1" display="4.1 : Les enseignants européens : une vue d'ensemble"/>
    <hyperlink ref="A31" location="'4.5'!A1" display="4.2 : La formation initiale des enseignants et l'entrée dans le métier"/>
    <hyperlink ref="A35" location="'4.6'!A1" display="4.3 : La formation continue des enseignants"/>
    <hyperlink ref="A39" location="'4.7'!A1" display="4.1 : Les enseignants européens : une vue d'ensemble"/>
    <hyperlink ref="A44" location="'4.8'!A1" display="4.2 : La formation initiale des enseignants et l'entrée dans le métier"/>
    <hyperlink ref="A50" location="'4.9'!A1" display="4.3 : La formation continue des enseignan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zoomScale="70" zoomScaleNormal="70" workbookViewId="0"/>
  </sheetViews>
  <sheetFormatPr baseColWidth="10" defaultRowHeight="12.75" x14ac:dyDescent="0.2"/>
  <cols>
    <col min="1" max="16384" width="11" style="1"/>
  </cols>
  <sheetData>
    <row r="1" spans="1:8" ht="12.75" customHeight="1" x14ac:dyDescent="0.2">
      <c r="A1" s="2" t="s">
        <v>168</v>
      </c>
    </row>
    <row r="2" spans="1:8" x14ac:dyDescent="0.2">
      <c r="A2" s="1" t="s">
        <v>191</v>
      </c>
    </row>
    <row r="4" spans="1:8" ht="51" x14ac:dyDescent="0.2">
      <c r="B4" s="19"/>
      <c r="C4" s="20" t="s">
        <v>50</v>
      </c>
      <c r="D4" s="20" t="s">
        <v>51</v>
      </c>
    </row>
    <row r="5" spans="1:8" x14ac:dyDescent="0.2">
      <c r="B5" s="6" t="s">
        <v>11</v>
      </c>
      <c r="C5" s="19">
        <v>16.090720589589431</v>
      </c>
      <c r="D5" s="19">
        <v>4.2683192045254073</v>
      </c>
      <c r="H5" s="18"/>
    </row>
    <row r="6" spans="1:8" x14ac:dyDescent="0.2">
      <c r="B6" s="6" t="s">
        <v>24</v>
      </c>
      <c r="C6" s="19">
        <v>16.272297438245928</v>
      </c>
      <c r="D6" s="19">
        <v>8.1737238573767996</v>
      </c>
      <c r="H6" s="18"/>
    </row>
    <row r="7" spans="1:8" x14ac:dyDescent="0.2">
      <c r="B7" s="6" t="s">
        <v>10</v>
      </c>
      <c r="C7" s="19">
        <v>17.716014967355029</v>
      </c>
      <c r="D7" s="19">
        <v>16.312800572264031</v>
      </c>
      <c r="H7" s="18"/>
    </row>
    <row r="8" spans="1:8" x14ac:dyDescent="0.2">
      <c r="B8" s="6" t="s">
        <v>26</v>
      </c>
      <c r="C8" s="19">
        <v>9.1945066282569883</v>
      </c>
      <c r="D8" s="19">
        <v>7.4994273305657391</v>
      </c>
      <c r="H8" s="18"/>
    </row>
    <row r="9" spans="1:8" x14ac:dyDescent="0.2">
      <c r="B9" s="6" t="s">
        <v>23</v>
      </c>
      <c r="C9" s="19">
        <v>43.476413971158422</v>
      </c>
      <c r="D9" s="19">
        <v>10.98980068158891</v>
      </c>
      <c r="H9" s="18"/>
    </row>
    <row r="10" spans="1:8" x14ac:dyDescent="0.2">
      <c r="B10" s="6" t="s">
        <v>18</v>
      </c>
      <c r="C10" s="19">
        <v>15.96290014696365</v>
      </c>
      <c r="D10" s="19">
        <v>6.9793255862892476</v>
      </c>
      <c r="H10" s="18"/>
    </row>
    <row r="11" spans="1:8" x14ac:dyDescent="0.2">
      <c r="B11" s="6" t="s">
        <v>22</v>
      </c>
      <c r="C11" s="19">
        <v>18.46157180765967</v>
      </c>
      <c r="D11" s="19">
        <v>8.1835846465526725</v>
      </c>
      <c r="H11" s="18"/>
    </row>
    <row r="12" spans="1:8" x14ac:dyDescent="0.2">
      <c r="B12" s="6" t="s">
        <v>6</v>
      </c>
      <c r="C12" s="19">
        <v>26.401287900768331</v>
      </c>
      <c r="D12" s="19">
        <v>6.0882152943245051</v>
      </c>
      <c r="H12" s="18"/>
    </row>
    <row r="13" spans="1:8" x14ac:dyDescent="0.2">
      <c r="B13" s="6" t="s">
        <v>21</v>
      </c>
      <c r="C13" s="19">
        <v>58.190292205002777</v>
      </c>
      <c r="D13" s="19">
        <v>6.4726756339946556</v>
      </c>
      <c r="H13" s="18"/>
    </row>
    <row r="14" spans="1:8" x14ac:dyDescent="0.2">
      <c r="B14" s="174" t="s">
        <v>19</v>
      </c>
      <c r="C14" s="157">
        <v>6.6419615475984308</v>
      </c>
      <c r="D14" s="157">
        <v>8.2830655865486786</v>
      </c>
      <c r="H14" s="18"/>
    </row>
    <row r="15" spans="1:8" x14ac:dyDescent="0.2">
      <c r="B15" s="6" t="s">
        <v>9</v>
      </c>
      <c r="C15" s="19">
        <v>11.79873824859825</v>
      </c>
      <c r="D15" s="19">
        <v>9.4705057905855305</v>
      </c>
      <c r="H15" s="18"/>
    </row>
    <row r="16" spans="1:8" x14ac:dyDescent="0.2">
      <c r="B16" s="6" t="s">
        <v>8</v>
      </c>
      <c r="C16" s="19">
        <v>12.096098603969789</v>
      </c>
      <c r="D16" s="19">
        <v>6.3571286192608909</v>
      </c>
      <c r="H16" s="18"/>
    </row>
    <row r="17" spans="1:12" x14ac:dyDescent="0.2">
      <c r="B17" s="6" t="s">
        <v>4</v>
      </c>
      <c r="C17" s="19">
        <v>23.318716998702001</v>
      </c>
      <c r="D17" s="19">
        <v>11.250919935474331</v>
      </c>
      <c r="H17" s="18"/>
    </row>
    <row r="18" spans="1:12" x14ac:dyDescent="0.2">
      <c r="B18" s="6" t="s">
        <v>5</v>
      </c>
      <c r="C18" s="19">
        <v>14.14760183061011</v>
      </c>
      <c r="D18" s="19">
        <v>16.380967985412031</v>
      </c>
      <c r="H18" s="18"/>
    </row>
    <row r="19" spans="1:12" x14ac:dyDescent="0.2">
      <c r="B19" s="6" t="s">
        <v>28</v>
      </c>
      <c r="C19" s="19">
        <v>14.54417464936453</v>
      </c>
      <c r="D19" s="19">
        <v>17.83586310356101</v>
      </c>
      <c r="H19" s="18"/>
    </row>
    <row r="20" spans="1:12" x14ac:dyDescent="0.2">
      <c r="B20" s="6" t="s">
        <v>17</v>
      </c>
      <c r="C20" s="19">
        <v>30.697586434783609</v>
      </c>
      <c r="D20" s="19">
        <v>5.5683878308226333</v>
      </c>
      <c r="H20" s="18"/>
    </row>
    <row r="21" spans="1:12" x14ac:dyDescent="0.2">
      <c r="B21" s="6" t="s">
        <v>7</v>
      </c>
      <c r="C21" s="19">
        <v>9.1380025671767218</v>
      </c>
      <c r="D21" s="19">
        <v>21.942603029745118</v>
      </c>
      <c r="H21" s="18"/>
    </row>
    <row r="22" spans="1:12" x14ac:dyDescent="0.2">
      <c r="B22" s="6" t="s">
        <v>25</v>
      </c>
      <c r="C22" s="19">
        <v>40.9097790477581</v>
      </c>
      <c r="D22" s="19">
        <v>8.0643727554373594</v>
      </c>
      <c r="H22" s="18"/>
    </row>
    <row r="23" spans="1:12" x14ac:dyDescent="0.2">
      <c r="B23" s="6" t="s">
        <v>12</v>
      </c>
      <c r="C23" s="19">
        <v>4.5477427442603444</v>
      </c>
      <c r="D23" s="19">
        <v>9.0960834183581127</v>
      </c>
      <c r="H23" s="18"/>
    </row>
    <row r="24" spans="1:12" x14ac:dyDescent="0.2">
      <c r="B24" s="6" t="s">
        <v>42</v>
      </c>
      <c r="C24" s="19">
        <v>5.5729796849105124</v>
      </c>
      <c r="D24" s="19">
        <v>6.6969038529869431</v>
      </c>
      <c r="H24" s="18"/>
    </row>
    <row r="25" spans="1:12" x14ac:dyDescent="0.2">
      <c r="B25" s="6" t="s">
        <v>13</v>
      </c>
      <c r="C25" s="19">
        <v>14.1497091357526</v>
      </c>
      <c r="D25" s="19">
        <v>4.4666398094245459</v>
      </c>
      <c r="H25" s="18"/>
    </row>
    <row r="26" spans="1:12" x14ac:dyDescent="0.2">
      <c r="B26" s="6" t="s">
        <v>15</v>
      </c>
      <c r="C26" s="19">
        <v>10.72506536958026</v>
      </c>
      <c r="D26" s="19">
        <v>11.73289654119006</v>
      </c>
      <c r="H26" s="18"/>
    </row>
    <row r="27" spans="1:12" x14ac:dyDescent="0.2">
      <c r="B27" s="168" t="s">
        <v>33</v>
      </c>
      <c r="C27" s="183">
        <v>17.709468841552699</v>
      </c>
      <c r="D27" s="183">
        <v>8.5704689025878906</v>
      </c>
      <c r="H27" s="18"/>
    </row>
    <row r="28" spans="1:12" x14ac:dyDescent="0.2">
      <c r="H28" s="18"/>
      <c r="L28" s="1" t="s">
        <v>152</v>
      </c>
    </row>
    <row r="30" spans="1:12" x14ac:dyDescent="0.2">
      <c r="A30" s="17" t="s">
        <v>169</v>
      </c>
    </row>
    <row r="31" spans="1:12" x14ac:dyDescent="0.2">
      <c r="A31" s="1" t="s">
        <v>192</v>
      </c>
    </row>
    <row r="33" spans="2:5" ht="25.5" x14ac:dyDescent="0.2">
      <c r="B33" s="19"/>
      <c r="C33" s="21" t="s">
        <v>52</v>
      </c>
      <c r="D33" s="21" t="s">
        <v>53</v>
      </c>
      <c r="E33" s="21" t="s">
        <v>54</v>
      </c>
    </row>
    <row r="34" spans="2:5" x14ac:dyDescent="0.2">
      <c r="B34" s="6" t="s">
        <v>9</v>
      </c>
      <c r="C34" s="19">
        <v>31.510174981528738</v>
      </c>
      <c r="D34" s="19">
        <v>27.942063382270788</v>
      </c>
      <c r="E34" s="19">
        <v>31.65369470034862</v>
      </c>
    </row>
    <row r="35" spans="2:5" x14ac:dyDescent="0.2">
      <c r="B35" s="6" t="s">
        <v>10</v>
      </c>
      <c r="C35" s="19">
        <v>22.254187057062929</v>
      </c>
      <c r="D35" s="19">
        <v>12.762222714400099</v>
      </c>
      <c r="E35" s="19">
        <v>23.34348460449797</v>
      </c>
    </row>
    <row r="36" spans="2:5" x14ac:dyDescent="0.2">
      <c r="B36" s="6" t="s">
        <v>24</v>
      </c>
      <c r="C36" s="19">
        <v>22.230129813923121</v>
      </c>
      <c r="D36" s="19">
        <v>22.097180302079451</v>
      </c>
      <c r="E36" s="19">
        <v>18.646262617263918</v>
      </c>
    </row>
    <row r="37" spans="2:5" x14ac:dyDescent="0.2">
      <c r="B37" s="6" t="s">
        <v>6</v>
      </c>
      <c r="C37" s="19">
        <v>17.864063947316559</v>
      </c>
      <c r="D37" s="19">
        <v>25.38359700305389</v>
      </c>
      <c r="E37" s="19">
        <v>14.99407085742777</v>
      </c>
    </row>
    <row r="38" spans="2:5" x14ac:dyDescent="0.2">
      <c r="B38" s="6" t="s">
        <v>15</v>
      </c>
      <c r="C38" s="19">
        <v>17.10912754462646</v>
      </c>
      <c r="D38" s="19">
        <v>21.21602752098525</v>
      </c>
      <c r="E38" s="19">
        <v>14.09028126311958</v>
      </c>
    </row>
    <row r="39" spans="2:5" x14ac:dyDescent="0.2">
      <c r="B39" s="162" t="s">
        <v>33</v>
      </c>
      <c r="C39" s="183">
        <v>16.300212860107418</v>
      </c>
      <c r="D39" s="183">
        <v>17.23538970947266</v>
      </c>
      <c r="E39" s="183">
        <v>14.700186729431151</v>
      </c>
    </row>
    <row r="40" spans="2:5" x14ac:dyDescent="0.2">
      <c r="B40" s="6" t="s">
        <v>22</v>
      </c>
      <c r="C40" s="19">
        <v>14.487024689998369</v>
      </c>
      <c r="D40" s="19">
        <v>9.0610298496479444</v>
      </c>
      <c r="E40" s="19">
        <v>12.49327655418144</v>
      </c>
    </row>
    <row r="41" spans="2:5" x14ac:dyDescent="0.2">
      <c r="B41" s="6" t="s">
        <v>21</v>
      </c>
      <c r="C41" s="19">
        <v>14.180537879473089</v>
      </c>
      <c r="D41" s="19">
        <v>19.542432009680692</v>
      </c>
      <c r="E41" s="19">
        <v>11.1049482196909</v>
      </c>
    </row>
    <row r="42" spans="2:5" x14ac:dyDescent="0.2">
      <c r="B42" s="174" t="s">
        <v>19</v>
      </c>
      <c r="C42" s="157">
        <v>10.915666219027701</v>
      </c>
      <c r="D42" s="157">
        <v>13.752134434050051</v>
      </c>
      <c r="E42" s="157">
        <v>8.5809622928207521</v>
      </c>
    </row>
    <row r="43" spans="2:5" x14ac:dyDescent="0.2">
      <c r="B43" s="6" t="s">
        <v>13</v>
      </c>
      <c r="C43" s="19">
        <v>10.763640893844229</v>
      </c>
      <c r="D43" s="19">
        <v>10.97849982231503</v>
      </c>
      <c r="E43" s="19">
        <v>9.3953478347028305</v>
      </c>
    </row>
    <row r="44" spans="2:5" x14ac:dyDescent="0.2">
      <c r="B44" s="6" t="s">
        <v>17</v>
      </c>
      <c r="C44" s="19">
        <v>9.9567531415196751</v>
      </c>
      <c r="D44" s="19">
        <v>15.33261568072456</v>
      </c>
      <c r="E44" s="19">
        <v>6.8396680357674926</v>
      </c>
    </row>
    <row r="45" spans="2:5" x14ac:dyDescent="0.2">
      <c r="B45" s="6" t="s">
        <v>26</v>
      </c>
      <c r="C45" s="19">
        <v>7.4435145901646909</v>
      </c>
      <c r="D45" s="19">
        <v>7.7323499614051636</v>
      </c>
      <c r="E45" s="19">
        <v>6.4789000794861868</v>
      </c>
    </row>
    <row r="46" spans="2:5" x14ac:dyDescent="0.2">
      <c r="B46" s="6" t="s">
        <v>8</v>
      </c>
      <c r="C46" s="19">
        <v>5.9103636026913584</v>
      </c>
      <c r="D46" s="19">
        <v>4.3030084037720462</v>
      </c>
      <c r="E46" s="19">
        <v>6.2279457534555229</v>
      </c>
    </row>
    <row r="47" spans="2:5" x14ac:dyDescent="0.2">
      <c r="B47" s="6" t="s">
        <v>25</v>
      </c>
      <c r="C47" s="19">
        <v>5.1967643940420229</v>
      </c>
      <c r="D47" s="19">
        <v>6.9072034834874687</v>
      </c>
      <c r="E47" s="19">
        <v>4.0569930219668571</v>
      </c>
    </row>
    <row r="57" spans="1:13" x14ac:dyDescent="0.2">
      <c r="M57" s="1" t="s">
        <v>152</v>
      </c>
    </row>
    <row r="59" spans="1:13" x14ac:dyDescent="0.2">
      <c r="A59" s="17" t="s">
        <v>170</v>
      </c>
    </row>
    <row r="60" spans="1:13" x14ac:dyDescent="0.2">
      <c r="A60" s="1" t="s">
        <v>193</v>
      </c>
    </row>
    <row r="62" spans="1:13" ht="38.25" x14ac:dyDescent="0.2">
      <c r="B62" s="19"/>
      <c r="C62" s="21" t="s">
        <v>55</v>
      </c>
      <c r="D62" s="21" t="s">
        <v>56</v>
      </c>
    </row>
    <row r="63" spans="1:13" x14ac:dyDescent="0.2">
      <c r="B63" s="6" t="s">
        <v>10</v>
      </c>
      <c r="C63" s="19">
        <v>23.03675777831981</v>
      </c>
      <c r="D63" s="19">
        <v>6.9495480801574709</v>
      </c>
      <c r="E63" s="18"/>
    </row>
    <row r="64" spans="1:13" x14ac:dyDescent="0.2">
      <c r="B64" s="6" t="s">
        <v>25</v>
      </c>
      <c r="C64" s="19">
        <v>33.063308432733507</v>
      </c>
      <c r="D64" s="19">
        <v>10.78494437408953</v>
      </c>
      <c r="E64" s="18"/>
    </row>
    <row r="65" spans="2:23" x14ac:dyDescent="0.2">
      <c r="B65" s="6" t="s">
        <v>15</v>
      </c>
      <c r="C65" s="19">
        <v>34.815520403380518</v>
      </c>
      <c r="D65" s="19">
        <v>10.66017273028949</v>
      </c>
      <c r="E65" s="18"/>
      <c r="V65" s="18"/>
      <c r="W65" s="18"/>
    </row>
    <row r="66" spans="2:23" x14ac:dyDescent="0.2">
      <c r="B66" s="6" t="s">
        <v>6</v>
      </c>
      <c r="C66" s="19">
        <v>41.170442100940583</v>
      </c>
      <c r="D66" s="19">
        <v>7.4338315354397606</v>
      </c>
      <c r="E66" s="18"/>
      <c r="V66" s="18"/>
      <c r="W66" s="18"/>
    </row>
    <row r="67" spans="2:23" x14ac:dyDescent="0.2">
      <c r="B67" s="6" t="s">
        <v>13</v>
      </c>
      <c r="C67" s="19">
        <v>41.200685336559083</v>
      </c>
      <c r="D67" s="19">
        <v>7.6996075379601434</v>
      </c>
      <c r="E67" s="18"/>
      <c r="V67" s="18"/>
      <c r="W67" s="18"/>
    </row>
    <row r="68" spans="2:23" x14ac:dyDescent="0.2">
      <c r="B68" s="6" t="s">
        <v>17</v>
      </c>
      <c r="C68" s="19">
        <v>39.957303215009283</v>
      </c>
      <c r="D68" s="19">
        <v>11.76542626903511</v>
      </c>
      <c r="E68" s="18"/>
      <c r="V68" s="18"/>
      <c r="W68" s="18"/>
    </row>
    <row r="69" spans="2:23" x14ac:dyDescent="0.2">
      <c r="B69" s="6" t="s">
        <v>26</v>
      </c>
      <c r="C69" s="19">
        <v>44.906203436808617</v>
      </c>
      <c r="D69" s="19">
        <v>8.323513346433991</v>
      </c>
      <c r="E69" s="18"/>
      <c r="V69" s="18"/>
      <c r="W69" s="18"/>
    </row>
    <row r="70" spans="2:23" x14ac:dyDescent="0.2">
      <c r="B70" s="168" t="s">
        <v>33</v>
      </c>
      <c r="C70" s="183">
        <v>44.543544769287109</v>
      </c>
      <c r="D70" s="183">
        <v>10.134053230285639</v>
      </c>
      <c r="E70" s="18"/>
      <c r="V70" s="18"/>
      <c r="W70" s="18"/>
    </row>
    <row r="71" spans="2:23" x14ac:dyDescent="0.2">
      <c r="B71" s="6" t="s">
        <v>21</v>
      </c>
      <c r="C71" s="19">
        <v>44.069326437719972</v>
      </c>
      <c r="D71" s="19">
        <v>10.747521959683191</v>
      </c>
      <c r="E71" s="18"/>
      <c r="V71" s="18"/>
      <c r="W71" s="18"/>
    </row>
    <row r="72" spans="2:23" x14ac:dyDescent="0.2">
      <c r="B72" s="6" t="s">
        <v>8</v>
      </c>
      <c r="C72" s="19">
        <v>61.068285092271623</v>
      </c>
      <c r="D72" s="19">
        <v>6.8102914961235008</v>
      </c>
      <c r="E72" s="18"/>
      <c r="V72" s="18"/>
      <c r="W72" s="18"/>
    </row>
    <row r="73" spans="2:23" x14ac:dyDescent="0.2">
      <c r="B73" s="6" t="s">
        <v>9</v>
      </c>
      <c r="C73" s="19">
        <v>54.981975066727372</v>
      </c>
      <c r="D73" s="19">
        <v>19.200887800657849</v>
      </c>
      <c r="E73" s="18"/>
      <c r="V73" s="18"/>
      <c r="W73" s="18"/>
    </row>
    <row r="74" spans="2:23" x14ac:dyDescent="0.2">
      <c r="B74" s="6" t="s">
        <v>24</v>
      </c>
      <c r="C74" s="19">
        <v>56.708052093375372</v>
      </c>
      <c r="D74" s="19">
        <v>17.6471285658418</v>
      </c>
      <c r="E74" s="18"/>
      <c r="V74" s="18"/>
      <c r="W74" s="18"/>
    </row>
    <row r="75" spans="2:23" x14ac:dyDescent="0.2">
      <c r="B75" s="174" t="s">
        <v>19</v>
      </c>
      <c r="C75" s="157">
        <v>60.934979220781628</v>
      </c>
      <c r="D75" s="157">
        <v>15.600007541822061</v>
      </c>
      <c r="E75" s="18"/>
      <c r="V75" s="18"/>
      <c r="W75" s="18"/>
    </row>
    <row r="76" spans="2:23" x14ac:dyDescent="0.2">
      <c r="B76" s="6" t="s">
        <v>22</v>
      </c>
      <c r="C76" s="19">
        <v>53.569977762403099</v>
      </c>
      <c r="D76" s="19">
        <v>29.308903507097959</v>
      </c>
      <c r="E76" s="18"/>
      <c r="V76" s="18"/>
      <c r="W76" s="18"/>
    </row>
    <row r="77" spans="2:23" x14ac:dyDescent="0.2">
      <c r="E77" s="18"/>
      <c r="V77" s="18"/>
      <c r="W77" s="18"/>
    </row>
    <row r="78" spans="2:23" x14ac:dyDescent="0.2">
      <c r="V78" s="18"/>
      <c r="W78" s="18"/>
    </row>
    <row r="79" spans="2:23" x14ac:dyDescent="0.2">
      <c r="V79" s="18"/>
      <c r="W79" s="18"/>
    </row>
    <row r="80" spans="2:23" x14ac:dyDescent="0.2">
      <c r="V80" s="18"/>
      <c r="W80" s="18"/>
    </row>
    <row r="81" spans="1:23" x14ac:dyDescent="0.2">
      <c r="V81" s="18"/>
      <c r="W81" s="18"/>
    </row>
    <row r="82" spans="1:23" x14ac:dyDescent="0.2">
      <c r="L82" s="1" t="s">
        <v>152</v>
      </c>
      <c r="V82" s="18"/>
      <c r="W82" s="18"/>
    </row>
    <row r="83" spans="1:23" x14ac:dyDescent="0.2">
      <c r="V83" s="18"/>
      <c r="W83" s="18"/>
    </row>
    <row r="84" spans="1:23" x14ac:dyDescent="0.2">
      <c r="A84" s="17" t="s">
        <v>171</v>
      </c>
    </row>
    <row r="85" spans="1:23" x14ac:dyDescent="0.2">
      <c r="A85" s="1" t="s">
        <v>194</v>
      </c>
    </row>
    <row r="87" spans="1:23" ht="25.5" x14ac:dyDescent="0.2">
      <c r="B87" s="19"/>
      <c r="C87" s="20" t="s">
        <v>53</v>
      </c>
      <c r="D87" s="20" t="s">
        <v>54</v>
      </c>
    </row>
    <row r="88" spans="1:23" x14ac:dyDescent="0.2">
      <c r="B88" s="6" t="s">
        <v>12</v>
      </c>
      <c r="C88" s="19">
        <v>15.699484991970969</v>
      </c>
      <c r="D88" s="19">
        <v>13.944776235610339</v>
      </c>
      <c r="J88" s="18"/>
      <c r="N88" s="18"/>
    </row>
    <row r="89" spans="1:23" x14ac:dyDescent="0.2">
      <c r="B89" s="6" t="s">
        <v>28</v>
      </c>
      <c r="C89" s="19">
        <v>16.798296776533778</v>
      </c>
      <c r="D89" s="19">
        <v>25.76208662985405</v>
      </c>
      <c r="J89" s="18"/>
      <c r="N89" s="18"/>
    </row>
    <row r="90" spans="1:23" x14ac:dyDescent="0.2">
      <c r="B90" s="6" t="s">
        <v>5</v>
      </c>
      <c r="C90" s="19">
        <v>24.950567706532659</v>
      </c>
      <c r="D90" s="19">
        <v>8.7811628743633587</v>
      </c>
      <c r="J90" s="18"/>
      <c r="N90" s="18"/>
    </row>
    <row r="91" spans="1:23" x14ac:dyDescent="0.2">
      <c r="B91" s="6" t="s">
        <v>9</v>
      </c>
      <c r="C91" s="19">
        <v>25.703829400112131</v>
      </c>
      <c r="D91" s="19">
        <v>24.72408389834165</v>
      </c>
      <c r="J91" s="18"/>
      <c r="N91" s="18"/>
    </row>
    <row r="92" spans="1:23" x14ac:dyDescent="0.2">
      <c r="B92" s="6" t="s">
        <v>25</v>
      </c>
      <c r="C92" s="19">
        <v>27.00097897583224</v>
      </c>
      <c r="D92" s="19">
        <v>24.649189652172691</v>
      </c>
      <c r="J92" s="18"/>
      <c r="N92" s="18"/>
    </row>
    <row r="93" spans="1:23" x14ac:dyDescent="0.2">
      <c r="B93" s="6" t="s">
        <v>42</v>
      </c>
      <c r="C93" s="19">
        <v>32.640414242314058</v>
      </c>
      <c r="D93" s="19">
        <v>29.137529017681079</v>
      </c>
      <c r="J93" s="18"/>
      <c r="N93" s="18"/>
    </row>
    <row r="94" spans="1:23" x14ac:dyDescent="0.2">
      <c r="B94" s="6" t="s">
        <v>23</v>
      </c>
      <c r="C94" s="19">
        <v>32.853836017519171</v>
      </c>
      <c r="D94" s="19">
        <v>72.184512653580057</v>
      </c>
      <c r="J94" s="18"/>
      <c r="N94" s="18"/>
    </row>
    <row r="95" spans="1:23" x14ac:dyDescent="0.2">
      <c r="B95" s="6" t="s">
        <v>26</v>
      </c>
      <c r="C95" s="19">
        <v>34.925085815811343</v>
      </c>
      <c r="D95" s="19">
        <v>21.913039220414369</v>
      </c>
      <c r="J95" s="18"/>
      <c r="N95" s="18"/>
    </row>
    <row r="96" spans="1:23" x14ac:dyDescent="0.2">
      <c r="B96" s="6" t="s">
        <v>18</v>
      </c>
      <c r="C96" s="19">
        <v>37.201531400109182</v>
      </c>
      <c r="D96" s="19">
        <v>25.649183838358521</v>
      </c>
      <c r="J96" s="18"/>
      <c r="N96" s="18"/>
    </row>
    <row r="97" spans="2:14" x14ac:dyDescent="0.2">
      <c r="B97" s="6" t="s">
        <v>4</v>
      </c>
      <c r="C97" s="19">
        <v>37.731839314081327</v>
      </c>
      <c r="D97" s="19">
        <v>19.574140936326231</v>
      </c>
      <c r="J97" s="18"/>
      <c r="N97" s="18"/>
    </row>
    <row r="98" spans="2:14" x14ac:dyDescent="0.2">
      <c r="B98" s="174" t="s">
        <v>19</v>
      </c>
      <c r="C98" s="157">
        <v>45.000012798204388</v>
      </c>
      <c r="D98" s="157">
        <v>25.574182199558258</v>
      </c>
      <c r="J98" s="18"/>
      <c r="N98" s="18"/>
    </row>
    <row r="99" spans="2:14" x14ac:dyDescent="0.2">
      <c r="B99" s="6" t="s">
        <v>15</v>
      </c>
      <c r="C99" s="19">
        <v>45.444580402416008</v>
      </c>
      <c r="D99" s="19">
        <v>27.05643499849316</v>
      </c>
      <c r="J99" s="18"/>
      <c r="N99" s="18"/>
    </row>
    <row r="100" spans="2:14" x14ac:dyDescent="0.2">
      <c r="B100" s="6" t="s">
        <v>10</v>
      </c>
      <c r="C100" s="19">
        <v>48.908244836437127</v>
      </c>
      <c r="D100" s="19">
        <v>26.361086330607581</v>
      </c>
      <c r="J100" s="18"/>
      <c r="N100" s="18"/>
    </row>
    <row r="101" spans="2:14" x14ac:dyDescent="0.2">
      <c r="B101" s="162" t="s">
        <v>33</v>
      </c>
      <c r="C101" s="183">
        <v>52.099357604980469</v>
      </c>
      <c r="D101" s="183">
        <v>34.051578521728523</v>
      </c>
      <c r="J101" s="18"/>
      <c r="N101" s="18"/>
    </row>
    <row r="102" spans="2:14" x14ac:dyDescent="0.2">
      <c r="B102" s="6" t="s">
        <v>6</v>
      </c>
      <c r="C102" s="19">
        <v>54.520131833489081</v>
      </c>
      <c r="D102" s="19">
        <v>33.069012578794258</v>
      </c>
      <c r="J102" s="18"/>
      <c r="N102" s="18"/>
    </row>
    <row r="103" spans="2:14" x14ac:dyDescent="0.2">
      <c r="B103" s="6" t="s">
        <v>17</v>
      </c>
      <c r="C103" s="19">
        <v>56.890685606420199</v>
      </c>
      <c r="D103" s="19">
        <v>53.856526674076747</v>
      </c>
      <c r="J103" s="18"/>
      <c r="N103" s="18"/>
    </row>
    <row r="104" spans="2:14" x14ac:dyDescent="0.2">
      <c r="B104" s="6" t="s">
        <v>21</v>
      </c>
      <c r="C104" s="19">
        <v>57.129221551389833</v>
      </c>
      <c r="D104" s="19">
        <v>41.914619666820521</v>
      </c>
      <c r="J104" s="18"/>
      <c r="N104" s="18"/>
    </row>
    <row r="105" spans="2:14" x14ac:dyDescent="0.2">
      <c r="B105" s="6" t="s">
        <v>8</v>
      </c>
      <c r="C105" s="19">
        <v>62.698597794537172</v>
      </c>
      <c r="D105" s="19">
        <v>12.566457590721971</v>
      </c>
      <c r="J105" s="18"/>
      <c r="N105" s="18"/>
    </row>
    <row r="106" spans="2:14" x14ac:dyDescent="0.2">
      <c r="B106" s="6" t="s">
        <v>11</v>
      </c>
      <c r="C106" s="19">
        <v>66.665944340640948</v>
      </c>
      <c r="D106" s="19">
        <v>76.192843309789794</v>
      </c>
      <c r="J106" s="18"/>
      <c r="N106" s="18"/>
    </row>
    <row r="107" spans="2:14" x14ac:dyDescent="0.2">
      <c r="B107" s="6" t="s">
        <v>24</v>
      </c>
      <c r="C107" s="19">
        <v>67.853646763808513</v>
      </c>
      <c r="D107" s="19">
        <v>62.781675920623627</v>
      </c>
      <c r="J107" s="18"/>
      <c r="N107" s="18"/>
    </row>
    <row r="108" spans="2:14" x14ac:dyDescent="0.2">
      <c r="B108" s="6" t="s">
        <v>13</v>
      </c>
      <c r="C108" s="19">
        <v>70.698616140850831</v>
      </c>
      <c r="D108" s="19">
        <v>44.059669652532349</v>
      </c>
      <c r="J108" s="18"/>
      <c r="N108" s="18"/>
    </row>
    <row r="109" spans="2:14" x14ac:dyDescent="0.2">
      <c r="B109" s="6" t="s">
        <v>22</v>
      </c>
      <c r="C109" s="19">
        <v>80.739830123196526</v>
      </c>
      <c r="D109" s="19">
        <v>62.876451741953332</v>
      </c>
      <c r="J109" s="18"/>
      <c r="N109" s="18"/>
    </row>
    <row r="110" spans="2:14" x14ac:dyDescent="0.2">
      <c r="J110" s="18"/>
      <c r="N110" s="18"/>
    </row>
    <row r="111" spans="2:14" x14ac:dyDescent="0.2">
      <c r="J111" s="18"/>
      <c r="K111" s="1" t="s">
        <v>152</v>
      </c>
      <c r="N111" s="18"/>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zoomScale="70" zoomScaleNormal="70" workbookViewId="0"/>
  </sheetViews>
  <sheetFormatPr baseColWidth="10" defaultRowHeight="12.75" x14ac:dyDescent="0.2"/>
  <cols>
    <col min="1" max="2" width="11.625" style="1" customWidth="1"/>
    <col min="3" max="5" width="12.625" style="1" customWidth="1"/>
    <col min="6" max="17" width="11.625" style="1" customWidth="1"/>
    <col min="18" max="16384" width="11" style="1"/>
  </cols>
  <sheetData>
    <row r="1" spans="1:11" ht="12.75" customHeight="1" x14ac:dyDescent="0.2">
      <c r="A1" s="2" t="s">
        <v>153</v>
      </c>
      <c r="J1" s="3" t="s">
        <v>38</v>
      </c>
      <c r="K1" s="1" t="s">
        <v>39</v>
      </c>
    </row>
    <row r="2" spans="1:11" x14ac:dyDescent="0.2">
      <c r="A2" s="1" t="s">
        <v>203</v>
      </c>
    </row>
    <row r="4" spans="1:11" x14ac:dyDescent="0.2">
      <c r="B4" s="6"/>
      <c r="C4" s="10" t="s">
        <v>0</v>
      </c>
      <c r="D4" s="10" t="s">
        <v>1</v>
      </c>
      <c r="E4" s="10" t="s">
        <v>2</v>
      </c>
    </row>
    <row r="5" spans="1:11" x14ac:dyDescent="0.2">
      <c r="B5" s="7" t="s">
        <v>3</v>
      </c>
      <c r="C5" s="8">
        <v>45.144905490668116</v>
      </c>
      <c r="D5" s="8">
        <v>57.612233905529145</v>
      </c>
      <c r="E5" s="8">
        <v>60.53030101756157</v>
      </c>
    </row>
    <row r="6" spans="1:11" x14ac:dyDescent="0.2">
      <c r="B6" s="7" t="s">
        <v>4</v>
      </c>
      <c r="C6" s="8">
        <v>46.762933919862292</v>
      </c>
      <c r="D6" s="8">
        <v>57.017915079700941</v>
      </c>
      <c r="E6" s="8">
        <v>56.979442970822284</v>
      </c>
    </row>
    <row r="7" spans="1:11" x14ac:dyDescent="0.2">
      <c r="B7" s="7" t="s">
        <v>5</v>
      </c>
      <c r="C7" s="8">
        <v>52.299052299052292</v>
      </c>
      <c r="D7" s="8">
        <v>56.17535613218859</v>
      </c>
      <c r="E7" s="8">
        <v>58.998170817503869</v>
      </c>
    </row>
    <row r="8" spans="1:11" x14ac:dyDescent="0.2">
      <c r="B8" s="7" t="s">
        <v>6</v>
      </c>
      <c r="C8" s="8">
        <v>46.890653634697614</v>
      </c>
      <c r="D8" s="8">
        <v>55.013493875856348</v>
      </c>
      <c r="E8" s="8">
        <v>52.06493196466937</v>
      </c>
    </row>
    <row r="9" spans="1:11" x14ac:dyDescent="0.2">
      <c r="B9" s="7" t="s">
        <v>7</v>
      </c>
      <c r="C9" s="8">
        <v>46.633401819782797</v>
      </c>
      <c r="D9" s="8">
        <v>52.45123234696625</v>
      </c>
      <c r="E9" s="8">
        <v>46.762042824211605</v>
      </c>
    </row>
    <row r="10" spans="1:11" x14ac:dyDescent="0.2">
      <c r="B10" s="7" t="s">
        <v>8</v>
      </c>
      <c r="C10" s="8">
        <v>53.993641963043913</v>
      </c>
      <c r="D10" s="8">
        <v>48.454542862844605</v>
      </c>
      <c r="E10" s="8">
        <v>54.871354305834132</v>
      </c>
    </row>
    <row r="11" spans="1:11" x14ac:dyDescent="0.2">
      <c r="B11" s="7" t="s">
        <v>9</v>
      </c>
      <c r="C11" s="8">
        <v>45.63005965061781</v>
      </c>
      <c r="D11" s="8">
        <v>48.448111205432937</v>
      </c>
      <c r="E11" s="8">
        <v>44.571268065982331</v>
      </c>
    </row>
    <row r="12" spans="1:11" x14ac:dyDescent="0.2">
      <c r="B12" s="7" t="s">
        <v>10</v>
      </c>
      <c r="C12" s="8">
        <v>49.767233661593551</v>
      </c>
      <c r="D12" s="8">
        <v>47.961814889998358</v>
      </c>
      <c r="E12" s="8">
        <v>50.128453598954351</v>
      </c>
    </row>
    <row r="13" spans="1:11" x14ac:dyDescent="0.2">
      <c r="B13" s="7" t="s">
        <v>11</v>
      </c>
      <c r="C13" s="8">
        <v>35.402799377916018</v>
      </c>
      <c r="D13" s="8">
        <v>44.57724152088133</v>
      </c>
      <c r="E13" s="8">
        <v>47.516787447643111</v>
      </c>
    </row>
    <row r="14" spans="1:11" x14ac:dyDescent="0.2">
      <c r="B14" s="7" t="s">
        <v>12</v>
      </c>
      <c r="C14" s="8">
        <v>34.818382500501706</v>
      </c>
      <c r="D14" s="8">
        <v>39.871627042776908</v>
      </c>
      <c r="E14" s="8">
        <v>45.900024624476728</v>
      </c>
    </row>
    <row r="15" spans="1:11" x14ac:dyDescent="0.2">
      <c r="B15" s="7" t="s">
        <v>13</v>
      </c>
      <c r="C15" s="8">
        <v>31.429982459426782</v>
      </c>
      <c r="D15" s="8">
        <v>38.597883775838987</v>
      </c>
      <c r="E15" s="8">
        <v>38.68568536440845</v>
      </c>
    </row>
    <row r="16" spans="1:11" x14ac:dyDescent="0.2">
      <c r="B16" s="133" t="s">
        <v>14</v>
      </c>
      <c r="C16" s="134">
        <v>36.621033380036152</v>
      </c>
      <c r="D16" s="134">
        <v>38.488374757926827</v>
      </c>
      <c r="E16" s="134">
        <v>43.099674990091167</v>
      </c>
    </row>
    <row r="17" spans="2:11" x14ac:dyDescent="0.2">
      <c r="B17" s="7" t="s">
        <v>15</v>
      </c>
      <c r="C17" s="8">
        <v>35.892665877445182</v>
      </c>
      <c r="D17" s="8">
        <v>37.91903180893221</v>
      </c>
      <c r="E17" s="8">
        <v>44.573693956860801</v>
      </c>
    </row>
    <row r="18" spans="2:11" x14ac:dyDescent="0.2">
      <c r="B18" s="7" t="s">
        <v>16</v>
      </c>
      <c r="C18" s="8">
        <v>37.177230275508059</v>
      </c>
      <c r="D18" s="8">
        <v>37.567943009795194</v>
      </c>
      <c r="E18" s="8">
        <v>43.93097614230026</v>
      </c>
    </row>
    <row r="19" spans="2:11" x14ac:dyDescent="0.2">
      <c r="B19" s="7" t="s">
        <v>17</v>
      </c>
      <c r="C19" s="8">
        <v>32.588179780582756</v>
      </c>
      <c r="D19" s="8">
        <v>36.924758797806625</v>
      </c>
      <c r="E19" s="8">
        <v>43.512030101142599</v>
      </c>
    </row>
    <row r="20" spans="2:11" x14ac:dyDescent="0.2">
      <c r="B20" s="7" t="s">
        <v>18</v>
      </c>
      <c r="C20" s="8">
        <v>43.778845545931595</v>
      </c>
      <c r="D20" s="8">
        <v>36.752088024856761</v>
      </c>
      <c r="E20" s="8">
        <v>52.932937419463279</v>
      </c>
    </row>
    <row r="21" spans="2:11" x14ac:dyDescent="0.2">
      <c r="B21" s="136" t="s">
        <v>19</v>
      </c>
      <c r="C21" s="137">
        <v>24.006609838179877</v>
      </c>
      <c r="D21" s="137">
        <v>34.627393322650455</v>
      </c>
      <c r="E21" s="137">
        <v>34.611980907370622</v>
      </c>
    </row>
    <row r="22" spans="2:11" x14ac:dyDescent="0.2">
      <c r="B22" s="7" t="s">
        <v>20</v>
      </c>
      <c r="C22" s="8">
        <v>41.969015270728519</v>
      </c>
      <c r="D22" s="8">
        <v>34.052207306019341</v>
      </c>
      <c r="E22" s="8">
        <v>36.771441762977183</v>
      </c>
    </row>
    <row r="23" spans="2:11" x14ac:dyDescent="0.2">
      <c r="B23" s="7" t="s">
        <v>21</v>
      </c>
      <c r="C23" s="8">
        <v>34.469430780042167</v>
      </c>
      <c r="D23" s="8">
        <v>34.005776901563436</v>
      </c>
      <c r="E23" s="8">
        <v>50.452692328056337</v>
      </c>
      <c r="G23" s="1" t="s">
        <v>40</v>
      </c>
    </row>
    <row r="24" spans="2:11" x14ac:dyDescent="0.2">
      <c r="B24" s="7" t="s">
        <v>22</v>
      </c>
      <c r="C24" s="8">
        <v>30.802225051940219</v>
      </c>
      <c r="D24" s="8">
        <v>29.673623040093567</v>
      </c>
      <c r="E24" s="8">
        <v>40.266708750887716</v>
      </c>
    </row>
    <row r="25" spans="2:11" x14ac:dyDescent="0.2">
      <c r="B25" s="7" t="s">
        <v>23</v>
      </c>
      <c r="C25" s="8">
        <v>13.093609536837992</v>
      </c>
      <c r="D25" s="8">
        <v>29.42008486562942</v>
      </c>
      <c r="E25" s="8">
        <v>34.927846071619456</v>
      </c>
      <c r="K25" s="1" t="s">
        <v>152</v>
      </c>
    </row>
    <row r="26" spans="2:11" x14ac:dyDescent="0.2">
      <c r="B26" s="7" t="s">
        <v>24</v>
      </c>
      <c r="C26" s="8">
        <v>24.021123303302506</v>
      </c>
      <c r="D26" s="8">
        <v>27.213653800986453</v>
      </c>
      <c r="E26" s="8">
        <v>32.76283033320567</v>
      </c>
    </row>
    <row r="27" spans="2:11" x14ac:dyDescent="0.2">
      <c r="B27" s="7" t="s">
        <v>25</v>
      </c>
      <c r="C27" s="8">
        <v>29.923651242249129</v>
      </c>
      <c r="D27" s="8">
        <v>26.287913149077504</v>
      </c>
      <c r="E27" s="8">
        <v>36.086094281607629</v>
      </c>
    </row>
    <row r="28" spans="2:11" x14ac:dyDescent="0.2">
      <c r="B28" s="7" t="s">
        <v>26</v>
      </c>
      <c r="C28" s="8">
        <v>35.877137428752377</v>
      </c>
      <c r="D28" s="8">
        <v>23.293076647136196</v>
      </c>
      <c r="E28" s="8">
        <v>33.794974300399772</v>
      </c>
    </row>
    <row r="29" spans="2:11" x14ac:dyDescent="0.2">
      <c r="B29" s="7" t="s">
        <v>27</v>
      </c>
      <c r="C29" s="8">
        <v>14.07466560191655</v>
      </c>
      <c r="D29" s="8">
        <v>20.473970473970475</v>
      </c>
      <c r="E29" s="8">
        <v>25.06451612903226</v>
      </c>
    </row>
    <row r="30" spans="2:11" x14ac:dyDescent="0.2">
      <c r="B30" s="7" t="s">
        <v>28</v>
      </c>
      <c r="C30" s="8">
        <v>12.686567164179104</v>
      </c>
      <c r="D30" s="8">
        <v>13.826530612244897</v>
      </c>
      <c r="E30" s="8">
        <v>19.564371839751068</v>
      </c>
    </row>
    <row r="33" spans="1:11" x14ac:dyDescent="0.2">
      <c r="A33" s="2" t="s">
        <v>154</v>
      </c>
      <c r="J33" s="3" t="s">
        <v>38</v>
      </c>
      <c r="K33" s="1" t="s">
        <v>39</v>
      </c>
    </row>
    <row r="34" spans="1:11" x14ac:dyDescent="0.2">
      <c r="A34" s="1" t="s">
        <v>203</v>
      </c>
    </row>
    <row r="36" spans="1:11" x14ac:dyDescent="0.2">
      <c r="B36" s="6"/>
      <c r="C36" s="10" t="s">
        <v>0</v>
      </c>
      <c r="D36" s="10" t="s">
        <v>1</v>
      </c>
      <c r="E36" s="10" t="s">
        <v>2</v>
      </c>
    </row>
    <row r="37" spans="1:11" x14ac:dyDescent="0.2">
      <c r="B37" s="7" t="s">
        <v>4</v>
      </c>
      <c r="C37" s="11">
        <v>92.206177680022947</v>
      </c>
      <c r="D37" s="11">
        <v>84.708703625335019</v>
      </c>
      <c r="E37" s="11">
        <v>80.387931034482762</v>
      </c>
    </row>
    <row r="38" spans="1:11" x14ac:dyDescent="0.2">
      <c r="B38" s="7" t="s">
        <v>5</v>
      </c>
      <c r="C38" s="11">
        <v>96.548496548496544</v>
      </c>
      <c r="D38" s="11">
        <v>82.354069739555854</v>
      </c>
      <c r="E38" s="11">
        <v>78.401575911073579</v>
      </c>
    </row>
    <row r="39" spans="1:11" x14ac:dyDescent="0.2">
      <c r="B39" s="7" t="s">
        <v>6</v>
      </c>
      <c r="C39" s="11">
        <v>90.177153329260847</v>
      </c>
      <c r="D39" s="11">
        <v>82.125804442599133</v>
      </c>
      <c r="E39" s="11">
        <v>70.255430890427306</v>
      </c>
    </row>
    <row r="40" spans="1:11" x14ac:dyDescent="0.2">
      <c r="B40" s="7" t="s">
        <v>10</v>
      </c>
      <c r="C40" s="11">
        <v>93.142345568487016</v>
      </c>
      <c r="D40" s="11">
        <v>80.089976408624565</v>
      </c>
      <c r="E40" s="11">
        <v>76.864830756749441</v>
      </c>
    </row>
    <row r="41" spans="1:11" x14ac:dyDescent="0.2">
      <c r="B41" s="7" t="s">
        <v>18</v>
      </c>
      <c r="C41" s="11">
        <v>94.309919706644749</v>
      </c>
      <c r="D41" s="11">
        <v>77.80850032781278</v>
      </c>
      <c r="E41" s="11">
        <v>59.120959157375765</v>
      </c>
    </row>
    <row r="42" spans="1:11" x14ac:dyDescent="0.2">
      <c r="B42" s="7" t="s">
        <v>8</v>
      </c>
      <c r="C42" s="11">
        <v>95.57997218358831</v>
      </c>
      <c r="D42" s="11">
        <v>76.968954015451715</v>
      </c>
      <c r="E42" s="11">
        <v>63.639961171222062</v>
      </c>
    </row>
    <row r="43" spans="1:11" x14ac:dyDescent="0.2">
      <c r="B43" s="7" t="s">
        <v>12</v>
      </c>
      <c r="C43" s="11">
        <v>90.648203893236996</v>
      </c>
      <c r="D43" s="11">
        <v>76.947764030235206</v>
      </c>
      <c r="E43" s="11">
        <v>70.900024624476728</v>
      </c>
    </row>
    <row r="44" spans="1:11" x14ac:dyDescent="0.2">
      <c r="B44" s="7" t="s">
        <v>9</v>
      </c>
      <c r="C44" s="11">
        <v>95.619407754580308</v>
      </c>
      <c r="D44" s="11">
        <v>76.079690152801362</v>
      </c>
      <c r="E44" s="11">
        <v>63.589704305193806</v>
      </c>
    </row>
    <row r="45" spans="1:11" x14ac:dyDescent="0.2">
      <c r="B45" s="7" t="s">
        <v>20</v>
      </c>
      <c r="C45" s="11">
        <v>87.105949452189392</v>
      </c>
      <c r="D45" s="11">
        <v>75.820733819972219</v>
      </c>
      <c r="E45" s="11">
        <v>65.674857641204525</v>
      </c>
    </row>
    <row r="46" spans="1:11" x14ac:dyDescent="0.2">
      <c r="B46" s="7" t="s">
        <v>21</v>
      </c>
      <c r="C46" s="11">
        <v>79.1637385804638</v>
      </c>
      <c r="D46" s="11">
        <v>73.981018752005866</v>
      </c>
      <c r="E46" s="11">
        <v>60.411923545295707</v>
      </c>
    </row>
    <row r="47" spans="1:11" x14ac:dyDescent="0.2">
      <c r="B47" s="7" t="s">
        <v>26</v>
      </c>
      <c r="C47" s="11">
        <v>93.556048131728943</v>
      </c>
      <c r="D47" s="11">
        <v>73.58204790944238</v>
      </c>
      <c r="E47" s="11">
        <v>67.425756710451168</v>
      </c>
    </row>
    <row r="48" spans="1:11" x14ac:dyDescent="0.2">
      <c r="B48" s="7" t="s">
        <v>25</v>
      </c>
      <c r="C48" s="11">
        <v>91.101784283123138</v>
      </c>
      <c r="D48" s="11">
        <v>73.507249769558285</v>
      </c>
      <c r="E48" s="11">
        <v>71.839237305096162</v>
      </c>
    </row>
    <row r="49" spans="1:11" x14ac:dyDescent="0.2">
      <c r="B49" s="7" t="s">
        <v>23</v>
      </c>
      <c r="C49" s="11">
        <v>89.837795583349617</v>
      </c>
      <c r="D49" s="11">
        <v>72.899575671852901</v>
      </c>
      <c r="E49" s="11">
        <v>61.89203634420096</v>
      </c>
    </row>
    <row r="50" spans="1:11" x14ac:dyDescent="0.2">
      <c r="B50" s="7" t="s">
        <v>11</v>
      </c>
      <c r="C50" s="11">
        <v>91.931570762052871</v>
      </c>
      <c r="D50" s="11">
        <v>72.209930889765744</v>
      </c>
      <c r="E50" s="11">
        <v>55.684462469250718</v>
      </c>
    </row>
    <row r="51" spans="1:11" x14ac:dyDescent="0.2">
      <c r="B51" s="7" t="s">
        <v>7</v>
      </c>
      <c r="C51" s="11">
        <v>81.174053419430578</v>
      </c>
      <c r="D51" s="11">
        <v>71.86773380326504</v>
      </c>
      <c r="E51" s="11">
        <v>68.82292830152808</v>
      </c>
    </row>
    <row r="52" spans="1:11" x14ac:dyDescent="0.2">
      <c r="B52" s="7" t="s">
        <v>28</v>
      </c>
      <c r="C52" s="11">
        <v>86.147388059701484</v>
      </c>
      <c r="D52" s="11">
        <v>70.816326530612244</v>
      </c>
      <c r="E52" s="11">
        <v>58.265266433294435</v>
      </c>
    </row>
    <row r="53" spans="1:11" x14ac:dyDescent="0.2">
      <c r="B53" s="133" t="s">
        <v>14</v>
      </c>
      <c r="C53" s="135">
        <v>85.613215114600166</v>
      </c>
      <c r="D53" s="135">
        <v>68.531460918789463</v>
      </c>
      <c r="E53" s="135">
        <v>61.467839873166866</v>
      </c>
    </row>
    <row r="54" spans="1:11" x14ac:dyDescent="0.2">
      <c r="B54" s="7" t="s">
        <v>3</v>
      </c>
      <c r="C54" s="11">
        <v>73.092948505972146</v>
      </c>
      <c r="D54" s="11">
        <v>67.813400154563126</v>
      </c>
      <c r="E54" s="11">
        <v>56.181088764313614</v>
      </c>
      <c r="G54" s="1" t="s">
        <v>40</v>
      </c>
    </row>
    <row r="55" spans="1:11" x14ac:dyDescent="0.2">
      <c r="B55" s="7" t="s">
        <v>16</v>
      </c>
      <c r="C55" s="11">
        <v>87.405846659552424</v>
      </c>
      <c r="D55" s="11">
        <v>66.432056990204813</v>
      </c>
      <c r="E55" s="11">
        <v>56.82007842061342</v>
      </c>
    </row>
    <row r="56" spans="1:11" x14ac:dyDescent="0.2">
      <c r="B56" s="7" t="s">
        <v>24</v>
      </c>
      <c r="C56" s="11">
        <v>82.871813923865872</v>
      </c>
      <c r="D56" s="11">
        <v>66.233461207234015</v>
      </c>
      <c r="E56" s="11">
        <v>61.924310608962088</v>
      </c>
      <c r="K56" s="1" t="s">
        <v>152</v>
      </c>
    </row>
    <row r="57" spans="1:11" x14ac:dyDescent="0.2">
      <c r="B57" s="7" t="s">
        <v>15</v>
      </c>
      <c r="C57" s="11">
        <v>81.566040926771521</v>
      </c>
      <c r="D57" s="11">
        <v>65.366284673878113</v>
      </c>
      <c r="E57" s="11">
        <v>54.002243029654942</v>
      </c>
    </row>
    <row r="58" spans="1:11" x14ac:dyDescent="0.2">
      <c r="B58" s="7" t="s">
        <v>22</v>
      </c>
      <c r="C58" s="11">
        <v>68.40247525858409</v>
      </c>
      <c r="D58" s="11">
        <v>62.07740945140894</v>
      </c>
      <c r="E58" s="11">
        <v>50.291959283516142</v>
      </c>
    </row>
    <row r="59" spans="1:11" x14ac:dyDescent="0.2">
      <c r="B59" s="7" t="s">
        <v>13</v>
      </c>
      <c r="C59" s="11">
        <v>77.429709984502992</v>
      </c>
      <c r="D59" s="11">
        <v>61.289107432346078</v>
      </c>
      <c r="E59" s="11">
        <v>56.330856211732169</v>
      </c>
    </row>
    <row r="60" spans="1:11" x14ac:dyDescent="0.2">
      <c r="B60" s="7" t="s">
        <v>27</v>
      </c>
      <c r="C60" s="11">
        <v>75.424236374525861</v>
      </c>
      <c r="D60" s="11">
        <v>60.839160839160847</v>
      </c>
      <c r="E60" s="11">
        <v>56.41935483870968</v>
      </c>
    </row>
    <row r="61" spans="1:11" x14ac:dyDescent="0.2">
      <c r="B61" s="136" t="s">
        <v>19</v>
      </c>
      <c r="C61" s="138">
        <v>83.797835681035011</v>
      </c>
      <c r="D61" s="138">
        <v>60.228718219813985</v>
      </c>
      <c r="E61" s="138">
        <v>59.939841271335638</v>
      </c>
    </row>
    <row r="62" spans="1:11" x14ac:dyDescent="0.2">
      <c r="B62" s="7" t="s">
        <v>17</v>
      </c>
      <c r="C62" s="11">
        <v>87.409067673312109</v>
      </c>
      <c r="D62" s="11">
        <v>54.711251474977438</v>
      </c>
      <c r="E62" s="11">
        <v>55.524871414270429</v>
      </c>
    </row>
    <row r="63" spans="1:11" x14ac:dyDescent="0.2">
      <c r="C63" s="4"/>
      <c r="D63" s="4"/>
      <c r="E63" s="4"/>
      <c r="G63" s="5"/>
      <c r="H63" s="5"/>
      <c r="I63" s="5"/>
    </row>
    <row r="64" spans="1:11" x14ac:dyDescent="0.2">
      <c r="A64" s="2" t="s">
        <v>29</v>
      </c>
    </row>
    <row r="65" spans="1:11" x14ac:dyDescent="0.2">
      <c r="A65" s="1" t="s">
        <v>180</v>
      </c>
    </row>
    <row r="67" spans="1:11" ht="102" x14ac:dyDescent="0.2">
      <c r="C67" s="9" t="s">
        <v>30</v>
      </c>
      <c r="D67" s="9" t="s">
        <v>31</v>
      </c>
      <c r="E67" s="9" t="s">
        <v>32</v>
      </c>
    </row>
    <row r="68" spans="1:11" x14ac:dyDescent="0.2">
      <c r="B68" s="7" t="s">
        <v>21</v>
      </c>
      <c r="C68" s="8">
        <v>65.572057673236486</v>
      </c>
      <c r="D68" s="8">
        <v>82.655589566306205</v>
      </c>
      <c r="E68" s="8">
        <v>59.455159233073353</v>
      </c>
    </row>
    <row r="69" spans="1:11" x14ac:dyDescent="0.2">
      <c r="B69" s="7" t="s">
        <v>22</v>
      </c>
      <c r="C69" s="8">
        <v>75.748249242706478</v>
      </c>
      <c r="D69" s="8">
        <v>94.180981472404142</v>
      </c>
      <c r="E69" s="8">
        <v>64.099822308530946</v>
      </c>
    </row>
    <row r="70" spans="1:11" x14ac:dyDescent="0.2">
      <c r="B70" s="7" t="s">
        <v>17</v>
      </c>
      <c r="C70" s="8">
        <v>80.139961517869835</v>
      </c>
      <c r="D70" s="8">
        <v>86.087815875400963</v>
      </c>
      <c r="E70" s="8">
        <v>41.572288090664912</v>
      </c>
    </row>
    <row r="71" spans="1:11" x14ac:dyDescent="0.2">
      <c r="B71" s="7" t="s">
        <v>6</v>
      </c>
      <c r="C71" s="8">
        <v>81.808161934911467</v>
      </c>
      <c r="D71" s="8">
        <v>87.508916632676687</v>
      </c>
      <c r="E71" s="8">
        <v>62.289981340783193</v>
      </c>
    </row>
    <row r="72" spans="1:11" x14ac:dyDescent="0.2">
      <c r="B72" s="136" t="s">
        <v>19</v>
      </c>
      <c r="C72" s="137">
        <v>83.07039434883599</v>
      </c>
      <c r="D72" s="137">
        <v>92.069552034968595</v>
      </c>
      <c r="E72" s="137">
        <v>70.281009063437978</v>
      </c>
    </row>
    <row r="73" spans="1:11" x14ac:dyDescent="0.2">
      <c r="B73" s="7" t="s">
        <v>24</v>
      </c>
      <c r="C73" s="8">
        <v>86.255118342803641</v>
      </c>
      <c r="D73" s="8">
        <v>95.519989238490439</v>
      </c>
      <c r="E73" s="8">
        <v>70.335718353847895</v>
      </c>
    </row>
    <row r="74" spans="1:11" x14ac:dyDescent="0.2">
      <c r="B74" s="7" t="s">
        <v>15</v>
      </c>
      <c r="C74" s="8">
        <v>86.795798964441218</v>
      </c>
      <c r="D74" s="8">
        <v>93.501021036433485</v>
      </c>
      <c r="E74" s="8">
        <v>77.744567006335643</v>
      </c>
    </row>
    <row r="75" spans="1:11" x14ac:dyDescent="0.2">
      <c r="B75" s="7" t="s">
        <v>11</v>
      </c>
      <c r="C75" s="8">
        <v>87.067987246434868</v>
      </c>
      <c r="D75" s="8">
        <v>95.616425674903951</v>
      </c>
      <c r="E75" s="8">
        <v>75.341861470715045</v>
      </c>
    </row>
    <row r="76" spans="1:11" x14ac:dyDescent="0.2">
      <c r="B76" s="133" t="s">
        <v>33</v>
      </c>
      <c r="C76" s="134">
        <v>88.74041748046875</v>
      </c>
      <c r="D76" s="134">
        <v>90.66064453125</v>
      </c>
      <c r="E76" s="134">
        <v>75.529685974121094</v>
      </c>
    </row>
    <row r="77" spans="1:11" x14ac:dyDescent="0.2">
      <c r="B77" s="7" t="s">
        <v>18</v>
      </c>
      <c r="C77" s="8">
        <v>88.958364768607865</v>
      </c>
      <c r="D77" s="8">
        <v>92.569888959004899</v>
      </c>
      <c r="E77" s="8">
        <v>67.854684902098853</v>
      </c>
    </row>
    <row r="78" spans="1:11" x14ac:dyDescent="0.2">
      <c r="B78" s="7" t="s">
        <v>13</v>
      </c>
      <c r="C78" s="8">
        <v>90.454171682531751</v>
      </c>
      <c r="D78" s="8">
        <v>88.579075760872684</v>
      </c>
      <c r="E78" s="8">
        <v>79.41835506838683</v>
      </c>
    </row>
    <row r="79" spans="1:11" x14ac:dyDescent="0.2">
      <c r="B79" s="7" t="s">
        <v>7</v>
      </c>
      <c r="C79" s="8">
        <v>93.205742878661908</v>
      </c>
      <c r="D79" s="8">
        <v>93.961593147841654</v>
      </c>
      <c r="E79" s="8">
        <v>90.218539226507986</v>
      </c>
      <c r="K79" s="1" t="s">
        <v>152</v>
      </c>
    </row>
    <row r="80" spans="1:11" x14ac:dyDescent="0.2">
      <c r="B80" s="7" t="s">
        <v>8</v>
      </c>
      <c r="C80" s="8">
        <v>93.834932582272273</v>
      </c>
      <c r="D80" s="8">
        <v>78.530637553403054</v>
      </c>
      <c r="E80" s="8">
        <v>85.755178902700692</v>
      </c>
    </row>
    <row r="81" spans="1:5" x14ac:dyDescent="0.2">
      <c r="B81" s="7" t="s">
        <v>25</v>
      </c>
      <c r="C81" s="8">
        <v>96.024509906748051</v>
      </c>
      <c r="D81" s="8">
        <v>98.05514709189336</v>
      </c>
      <c r="E81" s="8">
        <v>89.020034145087592</v>
      </c>
    </row>
    <row r="83" spans="1:5" x14ac:dyDescent="0.2">
      <c r="A83" s="2" t="s">
        <v>34</v>
      </c>
    </row>
    <row r="84" spans="1:5" x14ac:dyDescent="0.2">
      <c r="A84" s="1" t="s">
        <v>180</v>
      </c>
    </row>
    <row r="86" spans="1:5" ht="89.25" x14ac:dyDescent="0.2">
      <c r="C86" s="9" t="s">
        <v>35</v>
      </c>
      <c r="D86" s="9" t="s">
        <v>36</v>
      </c>
      <c r="E86" s="9" t="s">
        <v>37</v>
      </c>
    </row>
    <row r="87" spans="1:5" x14ac:dyDescent="0.2">
      <c r="B87" s="7" t="s">
        <v>17</v>
      </c>
      <c r="C87" s="8">
        <v>43.37954765513102</v>
      </c>
      <c r="D87" s="8">
        <v>39.182247339977053</v>
      </c>
      <c r="E87" s="8">
        <v>40.62479900650397</v>
      </c>
    </row>
    <row r="88" spans="1:5" x14ac:dyDescent="0.2">
      <c r="B88" s="7" t="s">
        <v>22</v>
      </c>
      <c r="C88" s="8">
        <v>44.697233037980112</v>
      </c>
      <c r="D88" s="8">
        <v>43.636036478882211</v>
      </c>
      <c r="E88" s="8">
        <v>61.069824932638369</v>
      </c>
    </row>
    <row r="89" spans="1:5" x14ac:dyDescent="0.2">
      <c r="B89" s="7" t="s">
        <v>8</v>
      </c>
      <c r="C89" s="8">
        <v>55.24882733324845</v>
      </c>
      <c r="D89" s="8">
        <v>54.79696438589302</v>
      </c>
      <c r="E89" s="8">
        <v>54.453604920495948</v>
      </c>
    </row>
    <row r="90" spans="1:5" x14ac:dyDescent="0.2">
      <c r="B90" s="7" t="s">
        <v>11</v>
      </c>
      <c r="C90" s="8">
        <v>57.059604815721357</v>
      </c>
      <c r="D90" s="8">
        <v>58.848783885985817</v>
      </c>
      <c r="E90" s="8">
        <v>49.0409360473896</v>
      </c>
    </row>
    <row r="91" spans="1:5" x14ac:dyDescent="0.2">
      <c r="B91" s="7" t="s">
        <v>18</v>
      </c>
      <c r="C91" s="8">
        <v>60.435360881541882</v>
      </c>
      <c r="D91" s="8">
        <v>60.379056709718043</v>
      </c>
      <c r="E91" s="8">
        <v>71.292297479133552</v>
      </c>
    </row>
    <row r="92" spans="1:5" x14ac:dyDescent="0.2">
      <c r="B92" s="7" t="s">
        <v>13</v>
      </c>
      <c r="C92" s="8">
        <v>64.488185374765578</v>
      </c>
      <c r="D92" s="8">
        <v>58.129149676724523</v>
      </c>
      <c r="E92" s="8">
        <v>62.722761802125802</v>
      </c>
    </row>
    <row r="93" spans="1:5" x14ac:dyDescent="0.2">
      <c r="B93" s="7" t="s">
        <v>15</v>
      </c>
      <c r="C93" s="8">
        <v>65.488713282101983</v>
      </c>
      <c r="D93" s="8">
        <v>70.173764520453361</v>
      </c>
      <c r="E93" s="8">
        <v>59.654386528596959</v>
      </c>
    </row>
    <row r="94" spans="1:5" x14ac:dyDescent="0.2">
      <c r="B94" s="133" t="s">
        <v>33</v>
      </c>
      <c r="C94" s="134">
        <v>65.760948181152344</v>
      </c>
      <c r="D94" s="134">
        <v>65.489410400390625</v>
      </c>
      <c r="E94" s="134">
        <v>61.927139282226563</v>
      </c>
    </row>
    <row r="95" spans="1:5" x14ac:dyDescent="0.2">
      <c r="B95" s="7" t="s">
        <v>7</v>
      </c>
      <c r="C95" s="8">
        <v>68.536912407239797</v>
      </c>
      <c r="D95" s="8">
        <v>69.829596401081915</v>
      </c>
      <c r="E95" s="8">
        <v>60.627580344197973</v>
      </c>
    </row>
    <row r="96" spans="1:5" x14ac:dyDescent="0.2">
      <c r="B96" s="7" t="s">
        <v>24</v>
      </c>
      <c r="C96" s="8">
        <v>69.872667611990352</v>
      </c>
      <c r="D96" s="8">
        <v>65.114043107410225</v>
      </c>
      <c r="E96" s="8">
        <v>61.943933926805151</v>
      </c>
    </row>
    <row r="97" spans="2:11" x14ac:dyDescent="0.2">
      <c r="B97" s="136" t="s">
        <v>19</v>
      </c>
      <c r="C97" s="137">
        <v>70.435186179227486</v>
      </c>
      <c r="D97" s="137">
        <v>65.165995973326048</v>
      </c>
      <c r="E97" s="137">
        <v>62.086863254973103</v>
      </c>
    </row>
    <row r="98" spans="2:11" x14ac:dyDescent="0.2">
      <c r="B98" s="7" t="s">
        <v>21</v>
      </c>
      <c r="C98" s="8">
        <v>74.809391678607327</v>
      </c>
      <c r="D98" s="8">
        <v>71.539873700427975</v>
      </c>
      <c r="E98" s="8">
        <v>70.116600525792762</v>
      </c>
    </row>
    <row r="99" spans="2:11" x14ac:dyDescent="0.2">
      <c r="B99" s="7" t="s">
        <v>25</v>
      </c>
      <c r="C99" s="8">
        <v>75.835360015608359</v>
      </c>
      <c r="D99" s="8">
        <v>75.472357632595177</v>
      </c>
      <c r="E99" s="8">
        <v>82.900585767489119</v>
      </c>
      <c r="K99" s="1" t="s">
        <v>152</v>
      </c>
    </row>
    <row r="100" spans="2:11" x14ac:dyDescent="0.2">
      <c r="B100" s="7" t="s">
        <v>6</v>
      </c>
      <c r="C100" s="8">
        <v>79.807879822242782</v>
      </c>
      <c r="D100" s="8">
        <v>81.796710854833236</v>
      </c>
      <c r="E100" s="8">
        <v>81.747056079828823</v>
      </c>
    </row>
  </sheetData>
  <sortState ref="B37:E62">
    <sortCondition descending="1" ref="D37:D6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70" zoomScaleNormal="70" workbookViewId="0"/>
  </sheetViews>
  <sheetFormatPr baseColWidth="10" defaultRowHeight="12.75" x14ac:dyDescent="0.2"/>
  <cols>
    <col min="1" max="1" width="11" style="1"/>
    <col min="2" max="2" width="11.625" style="1" customWidth="1"/>
    <col min="3" max="3" width="17.25" style="1" customWidth="1"/>
    <col min="4" max="16384" width="11" style="1"/>
  </cols>
  <sheetData>
    <row r="1" spans="1:5" ht="12.75" customHeight="1" x14ac:dyDescent="0.2">
      <c r="A1" s="2" t="s">
        <v>148</v>
      </c>
    </row>
    <row r="2" spans="1:5" x14ac:dyDescent="0.2">
      <c r="A2" s="1" t="s">
        <v>206</v>
      </c>
    </row>
    <row r="5" spans="1:5" x14ac:dyDescent="0.2">
      <c r="C5" s="68" t="s">
        <v>75</v>
      </c>
      <c r="D5" s="68" t="s">
        <v>0</v>
      </c>
      <c r="E5" s="71"/>
    </row>
    <row r="6" spans="1:5" ht="15" customHeight="1" x14ac:dyDescent="0.2">
      <c r="B6" s="1" t="s">
        <v>18</v>
      </c>
      <c r="C6" s="71">
        <v>3</v>
      </c>
      <c r="D6" s="71">
        <v>7</v>
      </c>
      <c r="E6" s="71"/>
    </row>
    <row r="7" spans="1:5" x14ac:dyDescent="0.2">
      <c r="B7" s="1" t="s">
        <v>12</v>
      </c>
      <c r="C7" s="71">
        <v>3</v>
      </c>
      <c r="D7" s="71">
        <v>7</v>
      </c>
      <c r="E7" s="71"/>
    </row>
    <row r="8" spans="1:5" x14ac:dyDescent="0.2">
      <c r="B8" s="1" t="s">
        <v>107</v>
      </c>
      <c r="C8" s="71">
        <v>4</v>
      </c>
      <c r="D8" s="71">
        <v>6</v>
      </c>
      <c r="E8" s="71"/>
    </row>
    <row r="9" spans="1:5" x14ac:dyDescent="0.2">
      <c r="B9" s="1" t="s">
        <v>20</v>
      </c>
      <c r="C9" s="71">
        <v>5</v>
      </c>
      <c r="D9" s="71">
        <v>5</v>
      </c>
      <c r="E9" s="71"/>
    </row>
    <row r="10" spans="1:5" x14ac:dyDescent="0.2">
      <c r="B10" s="1" t="s">
        <v>15</v>
      </c>
      <c r="C10" s="71">
        <v>6</v>
      </c>
      <c r="D10" s="71">
        <v>7</v>
      </c>
      <c r="E10" s="71"/>
    </row>
    <row r="11" spans="1:5" x14ac:dyDescent="0.2">
      <c r="B11" s="1" t="s">
        <v>22</v>
      </c>
      <c r="C11" s="71">
        <v>6</v>
      </c>
      <c r="D11" s="71">
        <v>6</v>
      </c>
      <c r="E11" s="71"/>
    </row>
    <row r="12" spans="1:5" x14ac:dyDescent="0.2">
      <c r="B12" s="1" t="s">
        <v>27</v>
      </c>
      <c r="C12" s="71">
        <v>6</v>
      </c>
      <c r="D12" s="71">
        <v>6</v>
      </c>
      <c r="E12" s="71"/>
    </row>
    <row r="13" spans="1:5" x14ac:dyDescent="0.2">
      <c r="B13" s="1" t="s">
        <v>17</v>
      </c>
      <c r="C13" s="71">
        <v>6</v>
      </c>
      <c r="D13" s="71">
        <v>6</v>
      </c>
      <c r="E13" s="71"/>
    </row>
    <row r="14" spans="1:5" x14ac:dyDescent="0.2">
      <c r="B14" s="1" t="s">
        <v>13</v>
      </c>
      <c r="C14" s="71">
        <v>6</v>
      </c>
      <c r="D14" s="71">
        <v>6</v>
      </c>
      <c r="E14" s="71"/>
    </row>
    <row r="15" spans="1:5" x14ac:dyDescent="0.2">
      <c r="B15" s="1" t="s">
        <v>16</v>
      </c>
      <c r="C15" s="71">
        <v>6</v>
      </c>
      <c r="D15" s="71">
        <v>7</v>
      </c>
      <c r="E15" s="71"/>
    </row>
    <row r="16" spans="1:5" x14ac:dyDescent="0.2">
      <c r="B16" s="139" t="s">
        <v>19</v>
      </c>
      <c r="C16" s="140">
        <v>7</v>
      </c>
      <c r="D16" s="140">
        <v>7</v>
      </c>
      <c r="E16" s="71"/>
    </row>
    <row r="17" spans="2:11" x14ac:dyDescent="0.2">
      <c r="B17" s="1" t="s">
        <v>8</v>
      </c>
      <c r="C17" s="71">
        <v>7</v>
      </c>
      <c r="D17" s="71">
        <v>7</v>
      </c>
      <c r="E17" s="71"/>
    </row>
    <row r="18" spans="2:11" x14ac:dyDescent="0.2">
      <c r="B18" s="1" t="s">
        <v>7</v>
      </c>
      <c r="C18" s="71">
        <v>7</v>
      </c>
      <c r="D18" s="71">
        <v>7</v>
      </c>
      <c r="E18" s="71"/>
    </row>
    <row r="21" spans="2:11" x14ac:dyDescent="0.2">
      <c r="C21" s="68" t="s">
        <v>1</v>
      </c>
      <c r="D21" s="68" t="s">
        <v>2</v>
      </c>
    </row>
    <row r="22" spans="2:11" x14ac:dyDescent="0.2">
      <c r="B22" s="1" t="s">
        <v>18</v>
      </c>
      <c r="C22" s="71">
        <v>7</v>
      </c>
      <c r="D22" s="71">
        <v>7</v>
      </c>
      <c r="F22" s="1" t="s">
        <v>134</v>
      </c>
    </row>
    <row r="23" spans="2:11" x14ac:dyDescent="0.2">
      <c r="B23" s="1" t="s">
        <v>12</v>
      </c>
      <c r="C23" s="71">
        <v>7</v>
      </c>
      <c r="D23" s="71">
        <v>7</v>
      </c>
    </row>
    <row r="24" spans="2:11" x14ac:dyDescent="0.2">
      <c r="B24" s="1" t="s">
        <v>107</v>
      </c>
      <c r="C24" s="71">
        <v>6</v>
      </c>
      <c r="D24" s="71">
        <v>6</v>
      </c>
      <c r="K24" s="1" t="s">
        <v>152</v>
      </c>
    </row>
    <row r="25" spans="2:11" x14ac:dyDescent="0.2">
      <c r="B25" s="1" t="s">
        <v>20</v>
      </c>
      <c r="C25" s="71">
        <v>5</v>
      </c>
      <c r="D25" s="71">
        <v>7</v>
      </c>
    </row>
    <row r="26" spans="2:11" x14ac:dyDescent="0.2">
      <c r="B26" s="1" t="s">
        <v>15</v>
      </c>
      <c r="C26" s="71">
        <v>7</v>
      </c>
      <c r="D26" s="71">
        <v>7</v>
      </c>
    </row>
    <row r="27" spans="2:11" x14ac:dyDescent="0.2">
      <c r="B27" s="1" t="s">
        <v>22</v>
      </c>
      <c r="C27" s="71">
        <v>6</v>
      </c>
      <c r="D27" s="71">
        <v>7</v>
      </c>
    </row>
    <row r="28" spans="2:11" x14ac:dyDescent="0.2">
      <c r="B28" s="1" t="s">
        <v>27</v>
      </c>
      <c r="C28" s="71">
        <v>7</v>
      </c>
      <c r="D28" s="71">
        <v>7</v>
      </c>
    </row>
    <row r="29" spans="2:11" x14ac:dyDescent="0.2">
      <c r="B29" s="1" t="s">
        <v>17</v>
      </c>
      <c r="C29" s="71">
        <v>6</v>
      </c>
      <c r="D29" s="71">
        <v>7</v>
      </c>
    </row>
    <row r="30" spans="2:11" x14ac:dyDescent="0.2">
      <c r="B30" s="1" t="s">
        <v>13</v>
      </c>
      <c r="C30" s="71">
        <v>7</v>
      </c>
      <c r="D30" s="71">
        <v>7</v>
      </c>
    </row>
    <row r="31" spans="2:11" x14ac:dyDescent="0.2">
      <c r="B31" s="1" t="s">
        <v>16</v>
      </c>
      <c r="C31" s="71">
        <v>7</v>
      </c>
      <c r="D31" s="71">
        <v>7</v>
      </c>
    </row>
    <row r="32" spans="2:11" x14ac:dyDescent="0.2">
      <c r="B32" s="139" t="s">
        <v>19</v>
      </c>
      <c r="C32" s="140">
        <v>7</v>
      </c>
      <c r="D32" s="140">
        <v>7</v>
      </c>
    </row>
    <row r="33" spans="1:5" x14ac:dyDescent="0.2">
      <c r="B33" s="1" t="s">
        <v>8</v>
      </c>
      <c r="C33" s="71">
        <v>7</v>
      </c>
      <c r="D33" s="71">
        <v>7</v>
      </c>
    </row>
    <row r="34" spans="1:5" x14ac:dyDescent="0.2">
      <c r="B34" s="1" t="s">
        <v>7</v>
      </c>
      <c r="C34" s="71">
        <v>7</v>
      </c>
      <c r="D34" s="71">
        <v>7</v>
      </c>
    </row>
    <row r="35" spans="1:5" x14ac:dyDescent="0.2">
      <c r="B35" s="71"/>
      <c r="C35" s="71"/>
    </row>
    <row r="36" spans="1:5" x14ac:dyDescent="0.2">
      <c r="A36" s="2" t="s">
        <v>108</v>
      </c>
    </row>
    <row r="37" spans="1:5" x14ac:dyDescent="0.2">
      <c r="A37" s="1" t="s">
        <v>204</v>
      </c>
    </row>
    <row r="39" spans="1:5" ht="76.5" x14ac:dyDescent="0.2">
      <c r="C39" s="21" t="s">
        <v>109</v>
      </c>
      <c r="D39" s="21" t="s">
        <v>110</v>
      </c>
      <c r="E39" s="21" t="s">
        <v>111</v>
      </c>
    </row>
    <row r="40" spans="1:5" x14ac:dyDescent="0.2">
      <c r="B40" s="139" t="s">
        <v>19</v>
      </c>
      <c r="C40" s="141">
        <v>72.440593588864701</v>
      </c>
      <c r="D40" s="141">
        <v>79.927765110632194</v>
      </c>
      <c r="E40" s="141">
        <v>80.193487301736809</v>
      </c>
    </row>
    <row r="41" spans="1:5" x14ac:dyDescent="0.2">
      <c r="B41" s="1" t="s">
        <v>13</v>
      </c>
      <c r="C41" s="104">
        <v>85.005217313896523</v>
      </c>
      <c r="D41" s="104">
        <v>86.379720289507205</v>
      </c>
      <c r="E41" s="104">
        <v>85.768940020845832</v>
      </c>
    </row>
    <row r="42" spans="1:5" x14ac:dyDescent="0.2">
      <c r="B42" s="1" t="s">
        <v>23</v>
      </c>
      <c r="C42" s="104">
        <v>87.733656293326078</v>
      </c>
      <c r="D42" s="104">
        <v>83.93754922175998</v>
      </c>
      <c r="E42" s="104">
        <v>81.813926233683148</v>
      </c>
    </row>
    <row r="43" spans="1:5" x14ac:dyDescent="0.2">
      <c r="B43" s="1" t="s">
        <v>6</v>
      </c>
      <c r="C43" s="104">
        <v>90.27369726235132</v>
      </c>
      <c r="D43" s="104">
        <v>82.389796955355209</v>
      </c>
      <c r="E43" s="104">
        <v>83.421226279261646</v>
      </c>
    </row>
    <row r="44" spans="1:5" x14ac:dyDescent="0.2">
      <c r="B44" s="1" t="s">
        <v>26</v>
      </c>
      <c r="C44" s="104">
        <v>91.568401941719983</v>
      </c>
      <c r="D44" s="104">
        <v>90.864614590028708</v>
      </c>
      <c r="E44" s="104">
        <v>79.081421230300492</v>
      </c>
    </row>
    <row r="45" spans="1:5" x14ac:dyDescent="0.2">
      <c r="B45" s="1" t="s">
        <v>25</v>
      </c>
      <c r="C45" s="104">
        <v>94.318671436208362</v>
      </c>
      <c r="D45" s="104">
        <v>92.831349722587177</v>
      </c>
      <c r="E45" s="104">
        <v>84.942972754762451</v>
      </c>
    </row>
    <row r="46" spans="1:5" x14ac:dyDescent="0.2">
      <c r="B46" s="1" t="s">
        <v>28</v>
      </c>
      <c r="C46" s="104">
        <v>94.715758887561947</v>
      </c>
      <c r="D46" s="104">
        <v>92.204450132482364</v>
      </c>
      <c r="E46" s="104">
        <v>90.826504307423477</v>
      </c>
    </row>
    <row r="47" spans="1:5" x14ac:dyDescent="0.2">
      <c r="B47" s="1" t="s">
        <v>11</v>
      </c>
      <c r="C47" s="104">
        <v>95.201663375964102</v>
      </c>
      <c r="D47" s="104">
        <v>95.731538183137872</v>
      </c>
      <c r="E47" s="104">
        <v>68.268596361285219</v>
      </c>
    </row>
    <row r="48" spans="1:5" x14ac:dyDescent="0.2">
      <c r="B48" s="1" t="s">
        <v>12</v>
      </c>
      <c r="C48" s="104">
        <v>95.721780139663096</v>
      </c>
      <c r="D48" s="104">
        <v>87.923248453548297</v>
      </c>
      <c r="E48" s="104">
        <v>85.925553515013021</v>
      </c>
    </row>
    <row r="49" spans="1:14" x14ac:dyDescent="0.2">
      <c r="B49" s="1" t="s">
        <v>7</v>
      </c>
      <c r="C49" s="104">
        <v>95.815805002166258</v>
      </c>
      <c r="D49" s="104">
        <v>87.47155126391219</v>
      </c>
      <c r="E49" s="104">
        <v>71.825084502652047</v>
      </c>
    </row>
    <row r="50" spans="1:14" x14ac:dyDescent="0.2">
      <c r="B50" s="1" t="s">
        <v>9</v>
      </c>
      <c r="C50" s="104">
        <v>96.798384726266718</v>
      </c>
      <c r="D50" s="104">
        <v>94.906318270699018</v>
      </c>
      <c r="E50" s="104">
        <v>78.737327316602062</v>
      </c>
    </row>
    <row r="51" spans="1:14" x14ac:dyDescent="0.2">
      <c r="B51" s="1" t="s">
        <v>18</v>
      </c>
      <c r="C51" s="104">
        <v>96.922661673529149</v>
      </c>
      <c r="D51" s="104">
        <v>60.107289688059652</v>
      </c>
      <c r="E51" s="104">
        <v>74.819895468110019</v>
      </c>
    </row>
    <row r="52" spans="1:14" x14ac:dyDescent="0.2">
      <c r="B52" s="1" t="s">
        <v>4</v>
      </c>
      <c r="C52" s="104">
        <v>97.170141090949699</v>
      </c>
      <c r="D52" s="104">
        <v>84.729009308057414</v>
      </c>
      <c r="E52" s="104">
        <v>79.279395977195549</v>
      </c>
    </row>
    <row r="53" spans="1:14" x14ac:dyDescent="0.2">
      <c r="B53" s="1" t="s">
        <v>24</v>
      </c>
      <c r="C53" s="104">
        <v>97.415334675047475</v>
      </c>
      <c r="D53" s="104">
        <v>90.804045124383748</v>
      </c>
      <c r="E53" s="104">
        <v>83.451778599527572</v>
      </c>
    </row>
    <row r="54" spans="1:14" x14ac:dyDescent="0.2">
      <c r="B54" s="1" t="s">
        <v>21</v>
      </c>
      <c r="C54" s="104">
        <v>97.537576478978522</v>
      </c>
      <c r="D54" s="104">
        <v>97.722157929097946</v>
      </c>
      <c r="E54" s="104">
        <v>88.849588402512893</v>
      </c>
    </row>
    <row r="55" spans="1:14" x14ac:dyDescent="0.2">
      <c r="B55" s="1" t="s">
        <v>22</v>
      </c>
      <c r="C55" s="104">
        <v>97.881776415093157</v>
      </c>
      <c r="D55" s="104">
        <v>91.2245836868113</v>
      </c>
      <c r="E55" s="104">
        <v>74.021359592171294</v>
      </c>
    </row>
    <row r="56" spans="1:14" x14ac:dyDescent="0.2">
      <c r="B56" s="1" t="s">
        <v>5</v>
      </c>
      <c r="C56" s="104">
        <v>98.722235976172186</v>
      </c>
      <c r="D56" s="104">
        <v>84.276310156437546</v>
      </c>
      <c r="E56" s="104">
        <v>80.87762657861434</v>
      </c>
      <c r="G56" s="205" t="s">
        <v>135</v>
      </c>
      <c r="H56" s="205"/>
      <c r="I56" s="205"/>
      <c r="J56" s="205"/>
      <c r="K56" s="205"/>
      <c r="L56" s="205"/>
      <c r="M56" s="205"/>
      <c r="N56" s="205"/>
    </row>
    <row r="57" spans="1:14" x14ac:dyDescent="0.2">
      <c r="B57" s="1" t="s">
        <v>42</v>
      </c>
      <c r="C57" s="104">
        <v>99.393429807071072</v>
      </c>
      <c r="D57" s="104">
        <v>92.966368378736348</v>
      </c>
      <c r="E57" s="104">
        <v>75.921932114011454</v>
      </c>
      <c r="G57" s="205"/>
      <c r="H57" s="205"/>
      <c r="I57" s="205"/>
      <c r="J57" s="205"/>
      <c r="K57" s="205"/>
      <c r="L57" s="205"/>
      <c r="M57" s="205"/>
      <c r="N57" s="205"/>
    </row>
    <row r="59" spans="1:14" x14ac:dyDescent="0.2">
      <c r="L59" s="1" t="s">
        <v>152</v>
      </c>
    </row>
    <row r="61" spans="1:14" x14ac:dyDescent="0.2">
      <c r="A61" s="2" t="s">
        <v>155</v>
      </c>
    </row>
    <row r="62" spans="1:14" x14ac:dyDescent="0.2">
      <c r="A62" s="1" t="s">
        <v>205</v>
      </c>
    </row>
    <row r="64" spans="1:14" ht="25.5" x14ac:dyDescent="0.2">
      <c r="C64" s="68" t="s">
        <v>112</v>
      </c>
      <c r="D64" s="21" t="s">
        <v>113</v>
      </c>
    </row>
    <row r="65" spans="2:4" x14ac:dyDescent="0.2">
      <c r="B65" s="1" t="s">
        <v>105</v>
      </c>
      <c r="C65" s="104">
        <v>19.631709030096921</v>
      </c>
      <c r="D65" s="104">
        <v>26.097902021957427</v>
      </c>
    </row>
    <row r="66" spans="2:4" x14ac:dyDescent="0.2">
      <c r="B66" s="1" t="s">
        <v>6</v>
      </c>
      <c r="C66" s="104">
        <v>21.724692639471904</v>
      </c>
      <c r="D66" s="104">
        <v>20.83875166021253</v>
      </c>
    </row>
    <row r="67" spans="2:4" x14ac:dyDescent="0.2">
      <c r="B67" s="1" t="s">
        <v>9</v>
      </c>
      <c r="C67" s="104">
        <v>22.33932831913668</v>
      </c>
      <c r="D67" s="104">
        <v>17.153605901087264</v>
      </c>
    </row>
    <row r="68" spans="2:4" x14ac:dyDescent="0.2">
      <c r="B68" s="1" t="s">
        <v>7</v>
      </c>
      <c r="C68" s="104">
        <v>23.436543098504877</v>
      </c>
      <c r="D68" s="104"/>
    </row>
    <row r="69" spans="2:4" x14ac:dyDescent="0.2">
      <c r="B69" s="1" t="s">
        <v>4</v>
      </c>
      <c r="C69" s="104">
        <v>24.071463695364102</v>
      </c>
      <c r="D69" s="104">
        <v>22.725123333603975</v>
      </c>
    </row>
    <row r="70" spans="2:4" x14ac:dyDescent="0.2">
      <c r="B70" s="1" t="s">
        <v>5</v>
      </c>
      <c r="C70" s="104">
        <v>25.876077952161786</v>
      </c>
      <c r="D70" s="104">
        <v>20.870926791498857</v>
      </c>
    </row>
    <row r="71" spans="2:4" x14ac:dyDescent="0.2">
      <c r="B71" s="1" t="s">
        <v>13</v>
      </c>
      <c r="C71" s="104">
        <v>28.987504056590865</v>
      </c>
      <c r="D71" s="104">
        <v>21.996328512420288</v>
      </c>
    </row>
    <row r="72" spans="2:4" x14ac:dyDescent="0.2">
      <c r="B72" s="1" t="s">
        <v>22</v>
      </c>
      <c r="C72" s="104">
        <v>29.342084594410867</v>
      </c>
      <c r="D72" s="104">
        <v>32.157376703529899</v>
      </c>
    </row>
    <row r="73" spans="2:4" x14ac:dyDescent="0.2">
      <c r="B73" s="1" t="s">
        <v>15</v>
      </c>
      <c r="C73" s="104">
        <v>30.050563388978688</v>
      </c>
      <c r="D73" s="104">
        <v>34.451226408918046</v>
      </c>
    </row>
    <row r="74" spans="2:4" x14ac:dyDescent="0.2">
      <c r="B74" s="1" t="s">
        <v>21</v>
      </c>
      <c r="C74" s="104">
        <v>30.993100780726241</v>
      </c>
      <c r="D74" s="104">
        <v>30.943420817991981</v>
      </c>
    </row>
    <row r="75" spans="2:4" x14ac:dyDescent="0.2">
      <c r="B75" s="1" t="s">
        <v>17</v>
      </c>
      <c r="C75" s="104">
        <v>31.345308205968916</v>
      </c>
      <c r="D75" s="104">
        <v>32.711322871033026</v>
      </c>
    </row>
    <row r="76" spans="2:4" x14ac:dyDescent="0.2">
      <c r="B76" s="1" t="s">
        <v>42</v>
      </c>
      <c r="C76" s="104">
        <v>31.668575801789189</v>
      </c>
      <c r="D76" s="104">
        <v>31.754664479817098</v>
      </c>
    </row>
    <row r="77" spans="2:4" x14ac:dyDescent="0.2">
      <c r="B77" s="1" t="s">
        <v>10</v>
      </c>
      <c r="C77" s="104">
        <v>31.779885940372075</v>
      </c>
      <c r="D77" s="104">
        <v>33.922135506146859</v>
      </c>
    </row>
    <row r="78" spans="2:4" x14ac:dyDescent="0.2">
      <c r="B78" s="1" t="s">
        <v>114</v>
      </c>
      <c r="C78" s="104">
        <v>33.89625382198399</v>
      </c>
      <c r="D78" s="104">
        <v>49.101620341471154</v>
      </c>
    </row>
    <row r="79" spans="2:4" x14ac:dyDescent="0.2">
      <c r="B79" s="1" t="s">
        <v>11</v>
      </c>
      <c r="C79" s="104">
        <v>36.150327358674922</v>
      </c>
      <c r="D79" s="104">
        <v>42.312263471019385</v>
      </c>
    </row>
    <row r="80" spans="2:4" x14ac:dyDescent="0.2">
      <c r="B80" s="1" t="s">
        <v>26</v>
      </c>
      <c r="C80" s="104">
        <v>37.55478284968833</v>
      </c>
      <c r="D80" s="104">
        <v>37.691732596819151</v>
      </c>
    </row>
    <row r="81" spans="2:11" x14ac:dyDescent="0.2">
      <c r="B81" s="1" t="s">
        <v>18</v>
      </c>
      <c r="C81" s="104">
        <v>40.396104672131379</v>
      </c>
      <c r="D81" s="104">
        <v>28.675945089842472</v>
      </c>
      <c r="F81" s="1" t="s">
        <v>115</v>
      </c>
    </row>
    <row r="82" spans="2:11" x14ac:dyDescent="0.2">
      <c r="B82" s="1" t="s">
        <v>12</v>
      </c>
      <c r="C82" s="104">
        <v>40.632958623233179</v>
      </c>
      <c r="D82" s="104">
        <v>31.811292382482364</v>
      </c>
    </row>
    <row r="83" spans="2:11" x14ac:dyDescent="0.2">
      <c r="B83" s="142" t="s">
        <v>33</v>
      </c>
      <c r="C83" s="143">
        <v>43.575654073105397</v>
      </c>
      <c r="D83" s="143">
        <v>45.74262763018563</v>
      </c>
      <c r="K83" s="1" t="s">
        <v>152</v>
      </c>
    </row>
    <row r="84" spans="2:11" x14ac:dyDescent="0.2">
      <c r="B84" s="1" t="s">
        <v>28</v>
      </c>
      <c r="C84" s="104">
        <v>45.640979997653062</v>
      </c>
      <c r="D84" s="104">
        <v>57.227036483714073</v>
      </c>
    </row>
    <row r="85" spans="2:11" x14ac:dyDescent="0.2">
      <c r="B85" s="1" t="s">
        <v>8</v>
      </c>
      <c r="C85" s="104">
        <v>47.673738310371206</v>
      </c>
      <c r="D85" s="104">
        <v>19.527666333905945</v>
      </c>
    </row>
    <row r="86" spans="2:11" x14ac:dyDescent="0.2">
      <c r="B86" s="1" t="s">
        <v>25</v>
      </c>
      <c r="C86" s="104">
        <v>50.750518559391338</v>
      </c>
      <c r="D86" s="104">
        <v>44.565016786709393</v>
      </c>
    </row>
    <row r="87" spans="2:11" x14ac:dyDescent="0.2">
      <c r="B87" s="139" t="s">
        <v>19</v>
      </c>
      <c r="C87" s="141">
        <v>53.267206567164273</v>
      </c>
      <c r="D87" s="141">
        <v>58.141407904523284</v>
      </c>
    </row>
    <row r="88" spans="2:11" x14ac:dyDescent="0.2">
      <c r="B88" s="1" t="s">
        <v>23</v>
      </c>
      <c r="C88" s="104">
        <v>59.643167654627518</v>
      </c>
      <c r="D88" s="104">
        <v>47.253611387538868</v>
      </c>
    </row>
  </sheetData>
  <mergeCells count="1">
    <mergeCell ref="G56:N5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showGridLines="0" zoomScale="70" zoomScaleNormal="70" workbookViewId="0"/>
  </sheetViews>
  <sheetFormatPr baseColWidth="10" defaultRowHeight="12.75" x14ac:dyDescent="0.2"/>
  <cols>
    <col min="1" max="2" width="11" style="107"/>
    <col min="3" max="3" width="13.875" style="107" customWidth="1"/>
    <col min="4" max="4" width="13.5" style="107" customWidth="1"/>
    <col min="5" max="16384" width="11" style="107"/>
  </cols>
  <sheetData>
    <row r="1" spans="1:1" s="1" customFormat="1" ht="12.75" customHeight="1" x14ac:dyDescent="0.2">
      <c r="A1" s="2" t="s">
        <v>156</v>
      </c>
    </row>
    <row r="2" spans="1:1" x14ac:dyDescent="0.2">
      <c r="A2" s="107" t="s">
        <v>207</v>
      </c>
    </row>
    <row r="3" spans="1:1" s="1" customFormat="1" x14ac:dyDescent="0.2"/>
    <row r="4" spans="1:1" s="1" customFormat="1" x14ac:dyDescent="0.2"/>
    <row r="5" spans="1:1" s="1" customFormat="1" ht="12.75" customHeight="1" x14ac:dyDescent="0.2"/>
    <row r="6" spans="1:1" s="1" customFormat="1" ht="12.75" customHeight="1" x14ac:dyDescent="0.2"/>
    <row r="7" spans="1:1" s="1" customFormat="1" ht="12.75" customHeight="1" x14ac:dyDescent="0.2"/>
    <row r="8" spans="1:1" s="1" customFormat="1" ht="12.75" customHeight="1" x14ac:dyDescent="0.2"/>
    <row r="9" spans="1:1" s="1" customFormat="1" ht="12.75" customHeight="1" x14ac:dyDescent="0.2"/>
    <row r="10" spans="1:1" s="1" customFormat="1" ht="12.75" customHeight="1" x14ac:dyDescent="0.2"/>
    <row r="11" spans="1:1" s="1" customFormat="1" ht="12.75" customHeight="1" x14ac:dyDescent="0.2"/>
    <row r="12" spans="1:1" s="1" customFormat="1" ht="12.75" customHeight="1" x14ac:dyDescent="0.2"/>
    <row r="13" spans="1:1" s="1" customFormat="1" ht="12.75" customHeight="1" x14ac:dyDescent="0.2"/>
    <row r="14" spans="1:1" s="1" customFormat="1" x14ac:dyDescent="0.2"/>
    <row r="15" spans="1:1" s="1" customFormat="1" x14ac:dyDescent="0.2"/>
    <row r="16" spans="1:1" s="1" customFormat="1" x14ac:dyDescent="0.2"/>
    <row r="17" spans="1:12" s="1" customFormat="1" x14ac:dyDescent="0.2"/>
    <row r="18" spans="1:12" s="16" customFormat="1" x14ac:dyDescent="0.2">
      <c r="A18" s="206"/>
      <c r="B18" s="206"/>
      <c r="C18" s="206"/>
      <c r="D18" s="206"/>
      <c r="E18" s="206"/>
    </row>
    <row r="19" spans="1:12" s="16" customFormat="1" x14ac:dyDescent="0.2"/>
    <row r="20" spans="1:12" s="16" customFormat="1" x14ac:dyDescent="0.2"/>
    <row r="21" spans="1:12" s="16" customFormat="1" x14ac:dyDescent="0.2"/>
    <row r="22" spans="1:12" s="16" customFormat="1" x14ac:dyDescent="0.2">
      <c r="B22" s="108" t="s">
        <v>122</v>
      </c>
    </row>
    <row r="23" spans="1:12" s="16" customFormat="1" x14ac:dyDescent="0.2">
      <c r="B23" s="108" t="s">
        <v>123</v>
      </c>
      <c r="L23" s="1" t="s">
        <v>152</v>
      </c>
    </row>
    <row r="24" spans="1:12" s="16" customFormat="1" x14ac:dyDescent="0.2">
      <c r="B24" s="108" t="s">
        <v>124</v>
      </c>
    </row>
    <row r="25" spans="1:12" s="16" customFormat="1" x14ac:dyDescent="0.2">
      <c r="B25" s="108" t="s">
        <v>125</v>
      </c>
    </row>
    <row r="26" spans="1:12" s="16" customFormat="1" x14ac:dyDescent="0.2">
      <c r="A26" s="109"/>
    </row>
    <row r="27" spans="1:12" s="16" customFormat="1" ht="14.25" x14ac:dyDescent="0.2">
      <c r="A27" s="107" t="s">
        <v>126</v>
      </c>
    </row>
    <row r="28" spans="1:12" s="16" customFormat="1" x14ac:dyDescent="0.2"/>
    <row r="29" spans="1:12" s="1" customFormat="1" x14ac:dyDescent="0.2">
      <c r="A29" s="110" t="s">
        <v>178</v>
      </c>
    </row>
    <row r="30" spans="1:12" s="1" customFormat="1" x14ac:dyDescent="0.2">
      <c r="A30" s="107" t="s">
        <v>208</v>
      </c>
    </row>
    <row r="31" spans="1:12" s="1" customFormat="1" x14ac:dyDescent="0.2">
      <c r="A31" s="111"/>
    </row>
    <row r="32" spans="1:12" s="1" customFormat="1" ht="25.5" x14ac:dyDescent="0.2">
      <c r="B32" s="112"/>
      <c r="C32" s="113" t="s">
        <v>127</v>
      </c>
      <c r="D32" s="113" t="s">
        <v>128</v>
      </c>
    </row>
    <row r="33" spans="2:4" s="1" customFormat="1" x14ac:dyDescent="0.2">
      <c r="B33" s="146" t="s">
        <v>19</v>
      </c>
      <c r="C33" s="147">
        <v>2.4183039720975592</v>
      </c>
      <c r="D33" s="147">
        <v>82.577076845319667</v>
      </c>
    </row>
    <row r="34" spans="2:4" s="1" customFormat="1" x14ac:dyDescent="0.2">
      <c r="B34" s="114" t="s">
        <v>7</v>
      </c>
      <c r="C34" s="115">
        <v>2.9368500192831992</v>
      </c>
      <c r="D34" s="115">
        <v>87.974451474627045</v>
      </c>
    </row>
    <row r="35" spans="2:4" s="1" customFormat="1" x14ac:dyDescent="0.2">
      <c r="B35" s="114" t="s">
        <v>28</v>
      </c>
      <c r="C35" s="115">
        <v>3.0886379585053638</v>
      </c>
      <c r="D35" s="115">
        <v>91.296934458694849</v>
      </c>
    </row>
    <row r="36" spans="2:4" s="1" customFormat="1" x14ac:dyDescent="0.2">
      <c r="B36" s="114" t="s">
        <v>24</v>
      </c>
      <c r="C36" s="115">
        <v>3.1033827044062501</v>
      </c>
      <c r="D36" s="115">
        <v>94.180738959672496</v>
      </c>
    </row>
    <row r="37" spans="2:4" s="1" customFormat="1" x14ac:dyDescent="0.2">
      <c r="B37" s="114" t="s">
        <v>22</v>
      </c>
      <c r="C37" s="115">
        <v>3.2023051531633002</v>
      </c>
      <c r="D37" s="115">
        <v>92.362791611135819</v>
      </c>
    </row>
    <row r="38" spans="2:4" s="1" customFormat="1" x14ac:dyDescent="0.2">
      <c r="B38" s="114" t="s">
        <v>8</v>
      </c>
      <c r="C38" s="115">
        <v>3.3052280857373</v>
      </c>
      <c r="D38" s="115">
        <v>93.219572196620391</v>
      </c>
    </row>
    <row r="39" spans="2:4" s="1" customFormat="1" x14ac:dyDescent="0.2">
      <c r="B39" s="114" t="s">
        <v>13</v>
      </c>
      <c r="C39" s="115">
        <v>3.324113368930274</v>
      </c>
      <c r="D39" s="115">
        <v>91.754277596711546</v>
      </c>
    </row>
    <row r="40" spans="2:4" s="1" customFormat="1" x14ac:dyDescent="0.2">
      <c r="B40" s="114" t="s">
        <v>12</v>
      </c>
      <c r="C40" s="115">
        <v>3.3895703210325161</v>
      </c>
      <c r="D40" s="115">
        <v>92.166099313131525</v>
      </c>
    </row>
    <row r="41" spans="2:4" s="1" customFormat="1" x14ac:dyDescent="0.2">
      <c r="B41" s="114" t="s">
        <v>21</v>
      </c>
      <c r="C41" s="115">
        <v>3.4185279715521024</v>
      </c>
      <c r="D41" s="115">
        <v>92.663485360256402</v>
      </c>
    </row>
    <row r="42" spans="2:4" s="1" customFormat="1" x14ac:dyDescent="0.2">
      <c r="B42" s="114" t="s">
        <v>23</v>
      </c>
      <c r="C42" s="115">
        <v>3.4472774073717409</v>
      </c>
      <c r="D42" s="115">
        <v>92.205730187785392</v>
      </c>
    </row>
    <row r="43" spans="2:4" s="1" customFormat="1" x14ac:dyDescent="0.2">
      <c r="B43" s="144" t="s">
        <v>33</v>
      </c>
      <c r="C43" s="145">
        <v>3.5352637958239352</v>
      </c>
      <c r="D43" s="145">
        <v>92.451792095300846</v>
      </c>
    </row>
    <row r="44" spans="2:4" s="1" customFormat="1" x14ac:dyDescent="0.2">
      <c r="B44" s="114" t="s">
        <v>18</v>
      </c>
      <c r="C44" s="115">
        <v>3.8276447443531936</v>
      </c>
      <c r="D44" s="115">
        <v>97.315690411044741</v>
      </c>
    </row>
    <row r="45" spans="2:4" s="1" customFormat="1" x14ac:dyDescent="0.2">
      <c r="B45" s="114" t="s">
        <v>11</v>
      </c>
      <c r="C45" s="115">
        <v>3.8698712380567111</v>
      </c>
      <c r="D45" s="115">
        <v>98.736570985103072</v>
      </c>
    </row>
    <row r="46" spans="2:4" s="1" customFormat="1" x14ac:dyDescent="0.2">
      <c r="B46" s="114" t="s">
        <v>15</v>
      </c>
      <c r="C46" s="115">
        <v>3.8807514396298441</v>
      </c>
      <c r="D46" s="115">
        <v>95.387499269845293</v>
      </c>
    </row>
    <row r="47" spans="2:4" s="1" customFormat="1" x14ac:dyDescent="0.2">
      <c r="B47" s="114" t="s">
        <v>10</v>
      </c>
      <c r="C47" s="115">
        <v>3.9115160247874408</v>
      </c>
      <c r="D47" s="115">
        <v>95.880459762124119</v>
      </c>
    </row>
    <row r="48" spans="2:4" s="1" customFormat="1" x14ac:dyDescent="0.2">
      <c r="B48" s="114" t="s">
        <v>9</v>
      </c>
      <c r="C48" s="115">
        <v>3.9747573795138305</v>
      </c>
      <c r="D48" s="115">
        <v>94.513625189182235</v>
      </c>
    </row>
    <row r="49" spans="1:22" s="1" customFormat="1" x14ac:dyDescent="0.2">
      <c r="B49" s="114" t="s">
        <v>25</v>
      </c>
      <c r="C49" s="115">
        <v>4.2178121737427778</v>
      </c>
      <c r="D49" s="115">
        <v>89.023249438155048</v>
      </c>
    </row>
    <row r="50" spans="1:22" s="1" customFormat="1" x14ac:dyDescent="0.2">
      <c r="B50" s="114" t="s">
        <v>17</v>
      </c>
      <c r="C50" s="115">
        <v>4.2596326613333044</v>
      </c>
      <c r="D50" s="115">
        <v>98.212368737770092</v>
      </c>
    </row>
    <row r="51" spans="1:22" s="1" customFormat="1" x14ac:dyDescent="0.2">
      <c r="B51" s="114" t="s">
        <v>26</v>
      </c>
      <c r="C51" s="115">
        <v>4.6505674406256956</v>
      </c>
      <c r="D51" s="115">
        <v>98.14474917902956</v>
      </c>
      <c r="F51" s="207" t="s">
        <v>129</v>
      </c>
      <c r="G51" s="207"/>
      <c r="H51" s="207"/>
      <c r="I51" s="207"/>
      <c r="J51" s="207"/>
      <c r="K51" s="207"/>
      <c r="L51" s="207"/>
      <c r="M51" s="207"/>
      <c r="N51" s="207"/>
      <c r="O51" s="207"/>
      <c r="P51" s="207"/>
      <c r="Q51" s="207"/>
      <c r="R51" s="207"/>
      <c r="S51" s="207"/>
      <c r="T51" s="207"/>
      <c r="U51" s="207"/>
      <c r="V51" s="207"/>
    </row>
    <row r="52" spans="1:22" s="1" customFormat="1" ht="12.75" customHeight="1" x14ac:dyDescent="0.2">
      <c r="B52" s="114" t="s">
        <v>42</v>
      </c>
      <c r="C52" s="115">
        <v>4.7484639835092626</v>
      </c>
      <c r="D52" s="115">
        <v>98.314544123250855</v>
      </c>
      <c r="F52" s="207"/>
      <c r="G52" s="207"/>
      <c r="H52" s="207"/>
      <c r="I52" s="207"/>
      <c r="J52" s="207"/>
      <c r="K52" s="207"/>
      <c r="L52" s="207"/>
      <c r="M52" s="207"/>
      <c r="N52" s="207"/>
      <c r="O52" s="207"/>
      <c r="P52" s="207"/>
      <c r="Q52" s="207"/>
      <c r="R52" s="207"/>
      <c r="S52" s="207"/>
      <c r="T52" s="207"/>
      <c r="U52" s="207"/>
      <c r="V52" s="207"/>
    </row>
    <row r="53" spans="1:22" s="1" customFormat="1" x14ac:dyDescent="0.2">
      <c r="B53" s="114" t="s">
        <v>6</v>
      </c>
      <c r="C53" s="115">
        <v>4.9547179157573211</v>
      </c>
      <c r="D53" s="115">
        <v>97.737704511170733</v>
      </c>
      <c r="F53" s="207"/>
      <c r="G53" s="207"/>
      <c r="H53" s="207"/>
      <c r="I53" s="207"/>
      <c r="J53" s="207"/>
      <c r="K53" s="207"/>
      <c r="L53" s="207"/>
      <c r="M53" s="207"/>
      <c r="N53" s="207"/>
      <c r="O53" s="207"/>
      <c r="P53" s="207"/>
      <c r="Q53" s="207"/>
      <c r="R53" s="207"/>
      <c r="S53" s="207"/>
      <c r="T53" s="207"/>
      <c r="U53" s="207"/>
      <c r="V53" s="207"/>
    </row>
    <row r="54" spans="1:22" s="1" customFormat="1" x14ac:dyDescent="0.2">
      <c r="B54" s="114" t="s">
        <v>4</v>
      </c>
      <c r="C54" s="115">
        <v>5.1528082918339777</v>
      </c>
      <c r="D54" s="115">
        <v>98.567998786866156</v>
      </c>
      <c r="F54" s="207"/>
      <c r="G54" s="207"/>
      <c r="H54" s="207"/>
      <c r="I54" s="207"/>
      <c r="J54" s="207"/>
      <c r="K54" s="207"/>
      <c r="L54" s="207"/>
      <c r="M54" s="207"/>
      <c r="N54" s="207"/>
      <c r="O54" s="207"/>
      <c r="P54" s="207"/>
      <c r="Q54" s="207"/>
      <c r="R54" s="207"/>
      <c r="S54" s="207"/>
      <c r="T54" s="207"/>
      <c r="U54" s="207"/>
      <c r="V54" s="207"/>
    </row>
    <row r="55" spans="1:22" s="1" customFormat="1" x14ac:dyDescent="0.2">
      <c r="B55" s="114" t="s">
        <v>5</v>
      </c>
      <c r="C55" s="115">
        <v>6.0751280698143821</v>
      </c>
      <c r="D55" s="115">
        <v>99.410920605826277</v>
      </c>
    </row>
    <row r="56" spans="1:22" s="1" customFormat="1" x14ac:dyDescent="0.2">
      <c r="B56" s="114"/>
      <c r="C56" s="116"/>
      <c r="D56" s="116"/>
      <c r="E56" s="116"/>
      <c r="K56" s="1" t="s">
        <v>152</v>
      </c>
    </row>
    <row r="57" spans="1:22" s="1" customFormat="1" x14ac:dyDescent="0.2">
      <c r="B57" s="114"/>
      <c r="C57" s="116"/>
      <c r="D57" s="116"/>
      <c r="E57" s="116"/>
    </row>
    <row r="58" spans="1:22" x14ac:dyDescent="0.2">
      <c r="A58" s="110" t="s">
        <v>130</v>
      </c>
    </row>
    <row r="59" spans="1:22" x14ac:dyDescent="0.2">
      <c r="A59" s="107" t="s">
        <v>181</v>
      </c>
    </row>
    <row r="61" spans="1:22" ht="78.75" customHeight="1" x14ac:dyDescent="0.2">
      <c r="B61" s="117"/>
      <c r="C61" s="118" t="s">
        <v>131</v>
      </c>
      <c r="D61" s="118" t="s">
        <v>132</v>
      </c>
    </row>
    <row r="62" spans="1:22" x14ac:dyDescent="0.2">
      <c r="B62" s="117" t="s">
        <v>11</v>
      </c>
      <c r="C62" s="119">
        <v>98.736570985103057</v>
      </c>
      <c r="D62" s="119">
        <v>79.596016191951549</v>
      </c>
    </row>
    <row r="63" spans="1:22" x14ac:dyDescent="0.2">
      <c r="B63" s="117" t="s">
        <v>24</v>
      </c>
      <c r="C63" s="119">
        <v>94.180738959672453</v>
      </c>
      <c r="D63" s="119">
        <v>69.215084867762329</v>
      </c>
    </row>
    <row r="64" spans="1:22" x14ac:dyDescent="0.2">
      <c r="B64" s="117" t="s">
        <v>10</v>
      </c>
      <c r="C64" s="119">
        <v>95.880459762124133</v>
      </c>
      <c r="D64" s="119">
        <v>70.52246541717949</v>
      </c>
    </row>
    <row r="65" spans="2:17" x14ac:dyDescent="0.2">
      <c r="B65" s="117" t="s">
        <v>26</v>
      </c>
      <c r="C65" s="119">
        <v>98.14474917902956</v>
      </c>
      <c r="D65" s="119">
        <v>85.613409525579982</v>
      </c>
    </row>
    <row r="66" spans="2:17" x14ac:dyDescent="0.2">
      <c r="B66" s="117" t="s">
        <v>23</v>
      </c>
      <c r="C66" s="119">
        <v>92.205730187785392</v>
      </c>
      <c r="D66" s="119">
        <v>81.035111108149181</v>
      </c>
    </row>
    <row r="67" spans="2:17" x14ac:dyDescent="0.2">
      <c r="B67" s="117" t="s">
        <v>18</v>
      </c>
      <c r="C67" s="119">
        <v>97.315690411044699</v>
      </c>
      <c r="D67" s="119">
        <v>78.404348441402007</v>
      </c>
    </row>
    <row r="68" spans="2:17" x14ac:dyDescent="0.2">
      <c r="B68" s="117" t="s">
        <v>22</v>
      </c>
      <c r="C68" s="119">
        <v>92.362791611135819</v>
      </c>
      <c r="D68" s="119">
        <v>70.936797456714856</v>
      </c>
    </row>
    <row r="69" spans="2:17" x14ac:dyDescent="0.2">
      <c r="B69" s="117" t="s">
        <v>6</v>
      </c>
      <c r="C69" s="119">
        <v>97.737704511170747</v>
      </c>
      <c r="D69" s="119">
        <v>76.457293869610908</v>
      </c>
    </row>
    <row r="70" spans="2:17" x14ac:dyDescent="0.2">
      <c r="B70" s="117" t="s">
        <v>21</v>
      </c>
      <c r="C70" s="119">
        <v>92.663485360256431</v>
      </c>
      <c r="D70" s="119">
        <v>78.61524025619417</v>
      </c>
    </row>
    <row r="71" spans="2:17" x14ac:dyDescent="0.2">
      <c r="B71" s="146" t="s">
        <v>19</v>
      </c>
      <c r="C71" s="147">
        <v>82.577076845319681</v>
      </c>
      <c r="D71" s="147">
        <v>70.570832173321563</v>
      </c>
    </row>
    <row r="72" spans="2:17" x14ac:dyDescent="0.2">
      <c r="B72" s="117" t="s">
        <v>8</v>
      </c>
      <c r="C72" s="119">
        <v>93.219572196620291</v>
      </c>
      <c r="D72" s="119">
        <v>84.327566438841089</v>
      </c>
    </row>
    <row r="73" spans="2:17" x14ac:dyDescent="0.2">
      <c r="B73" s="117" t="s">
        <v>4</v>
      </c>
      <c r="C73" s="119">
        <v>98.567998786866156</v>
      </c>
      <c r="D73" s="119">
        <v>88.584734593475005</v>
      </c>
    </row>
    <row r="74" spans="2:17" x14ac:dyDescent="0.2">
      <c r="B74" s="117" t="s">
        <v>5</v>
      </c>
      <c r="C74" s="119">
        <v>99.410920605826277</v>
      </c>
      <c r="D74" s="119">
        <v>89.01642488584524</v>
      </c>
    </row>
    <row r="75" spans="2:17" x14ac:dyDescent="0.2">
      <c r="B75" s="117" t="s">
        <v>28</v>
      </c>
      <c r="C75" s="119">
        <v>91.296934458694807</v>
      </c>
      <c r="D75" s="119">
        <v>70.880504473156677</v>
      </c>
    </row>
    <row r="76" spans="2:17" x14ac:dyDescent="0.2">
      <c r="B76" s="117" t="s">
        <v>17</v>
      </c>
      <c r="C76" s="119">
        <v>98.212368737770092</v>
      </c>
      <c r="D76" s="119">
        <v>82.30921176949559</v>
      </c>
    </row>
    <row r="77" spans="2:17" x14ac:dyDescent="0.2">
      <c r="B77" s="117" t="s">
        <v>7</v>
      </c>
      <c r="C77" s="119">
        <v>87.974451474626974</v>
      </c>
      <c r="D77" s="119">
        <v>81.932446916010932</v>
      </c>
    </row>
    <row r="78" spans="2:17" x14ac:dyDescent="0.2">
      <c r="B78" s="117" t="s">
        <v>25</v>
      </c>
      <c r="C78" s="119">
        <v>89.02324943815502</v>
      </c>
      <c r="D78" s="119">
        <v>81.167968286061353</v>
      </c>
    </row>
    <row r="79" spans="2:17" x14ac:dyDescent="0.2">
      <c r="B79" s="117" t="s">
        <v>12</v>
      </c>
      <c r="C79" s="119">
        <v>92.166099313131468</v>
      </c>
      <c r="D79" s="119">
        <v>80.428905968195778</v>
      </c>
    </row>
    <row r="80" spans="2:17" ht="12.75" customHeight="1" x14ac:dyDescent="0.2">
      <c r="B80" s="117" t="s">
        <v>42</v>
      </c>
      <c r="C80" s="119">
        <v>98.314544123250812</v>
      </c>
      <c r="D80" s="119">
        <v>87.177912522455031</v>
      </c>
      <c r="G80" s="208" t="s">
        <v>133</v>
      </c>
      <c r="H80" s="208"/>
      <c r="I80" s="208"/>
      <c r="J80" s="208"/>
      <c r="K80" s="208"/>
      <c r="L80" s="208"/>
      <c r="M80" s="208"/>
      <c r="N80" s="208"/>
      <c r="O80" s="208"/>
      <c r="P80" s="208"/>
      <c r="Q80" s="208"/>
    </row>
    <row r="81" spans="2:17" x14ac:dyDescent="0.2">
      <c r="B81" s="117" t="s">
        <v>13</v>
      </c>
      <c r="C81" s="119">
        <v>91.754277596711447</v>
      </c>
      <c r="D81" s="119">
        <v>78.813620694542109</v>
      </c>
      <c r="G81" s="208"/>
      <c r="H81" s="208"/>
      <c r="I81" s="208"/>
      <c r="J81" s="208"/>
      <c r="K81" s="208"/>
      <c r="L81" s="208"/>
      <c r="M81" s="208"/>
      <c r="N81" s="208"/>
      <c r="O81" s="208"/>
      <c r="P81" s="208"/>
      <c r="Q81" s="208"/>
    </row>
    <row r="82" spans="2:17" ht="15" customHeight="1" x14ac:dyDescent="0.2">
      <c r="B82" s="117" t="s">
        <v>15</v>
      </c>
      <c r="C82" s="119">
        <v>95.387499269845264</v>
      </c>
      <c r="D82" s="119">
        <v>72.508200844889245</v>
      </c>
      <c r="F82" s="120"/>
      <c r="G82" s="121"/>
      <c r="H82" s="121"/>
      <c r="I82" s="121"/>
      <c r="J82" s="121"/>
      <c r="K82" s="121"/>
      <c r="L82" s="121"/>
      <c r="M82" s="121"/>
      <c r="N82" s="121"/>
      <c r="O82" s="121"/>
      <c r="P82" s="121"/>
      <c r="Q82" s="121"/>
    </row>
    <row r="83" spans="2:17" x14ac:dyDescent="0.2">
      <c r="B83" s="144" t="s">
        <v>33</v>
      </c>
      <c r="C83" s="145">
        <v>92.4658203125</v>
      </c>
      <c r="D83" s="145">
        <v>78.965415954589801</v>
      </c>
      <c r="F83" s="120"/>
      <c r="G83" s="120"/>
      <c r="H83" s="120"/>
      <c r="I83" s="120"/>
      <c r="J83" s="120"/>
      <c r="K83" s="120"/>
      <c r="L83" s="1" t="s">
        <v>152</v>
      </c>
      <c r="M83" s="120"/>
    </row>
    <row r="84" spans="2:17" ht="15" customHeight="1" x14ac:dyDescent="0.2">
      <c r="F84" s="120"/>
      <c r="G84" s="120"/>
      <c r="H84" s="120"/>
      <c r="I84" s="120"/>
      <c r="J84" s="120"/>
      <c r="K84" s="120"/>
      <c r="L84" s="120"/>
      <c r="M84" s="120"/>
    </row>
    <row r="85" spans="2:17" ht="15" customHeight="1" x14ac:dyDescent="0.2">
      <c r="B85" s="117"/>
      <c r="C85" s="116"/>
      <c r="D85" s="122"/>
      <c r="H85" s="123"/>
      <c r="I85" s="123"/>
      <c r="J85" s="123"/>
      <c r="K85" s="123"/>
      <c r="L85" s="123"/>
      <c r="M85" s="123"/>
    </row>
    <row r="86" spans="2:17" ht="15" customHeight="1" x14ac:dyDescent="0.2">
      <c r="C86" s="122"/>
      <c r="D86" s="122"/>
      <c r="H86" s="123"/>
      <c r="I86" s="123"/>
      <c r="J86" s="123"/>
      <c r="K86" s="123"/>
      <c r="L86" s="123"/>
      <c r="M86" s="123"/>
    </row>
    <row r="87" spans="2:17" ht="15" customHeight="1" x14ac:dyDescent="0.2">
      <c r="C87" s="122"/>
      <c r="D87" s="122"/>
      <c r="F87" s="123"/>
      <c r="G87" s="123"/>
      <c r="H87" s="123"/>
      <c r="I87" s="123"/>
      <c r="J87" s="123"/>
      <c r="K87" s="123"/>
      <c r="L87" s="123"/>
      <c r="M87" s="123"/>
    </row>
    <row r="96" spans="2:17" x14ac:dyDescent="0.2">
      <c r="G96" s="117"/>
    </row>
    <row r="97" spans="7:7" x14ac:dyDescent="0.2">
      <c r="G97" s="117"/>
    </row>
  </sheetData>
  <mergeCells count="3">
    <mergeCell ref="A18:E18"/>
    <mergeCell ref="F51:V54"/>
    <mergeCell ref="G80:Q81"/>
  </mergeCells>
  <conditionalFormatting sqref="C33:C55 D34:D55">
    <cfRule type="expression" dxfId="69" priority="2">
      <formula>"$G3=1"</formula>
    </cfRule>
  </conditionalFormatting>
  <conditionalFormatting sqref="D33">
    <cfRule type="expression" dxfId="68" priority="3">
      <formula>"$G3=1"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zoomScale="70" zoomScaleNormal="70" workbookViewId="0"/>
  </sheetViews>
  <sheetFormatPr baseColWidth="10" defaultRowHeight="12.75" x14ac:dyDescent="0.2"/>
  <cols>
    <col min="1" max="1" width="11" style="1"/>
    <col min="2" max="2" width="11.375" style="1" customWidth="1"/>
    <col min="3" max="5" width="12.625" style="1" customWidth="1"/>
    <col min="6" max="6" width="11.375" style="106" customWidth="1"/>
    <col min="7" max="7" width="11.375" style="1" customWidth="1"/>
    <col min="8" max="10" width="12.625" style="1" customWidth="1"/>
    <col min="11" max="16384" width="11" style="1"/>
  </cols>
  <sheetData>
    <row r="1" spans="1:10" ht="12.75" customHeight="1" x14ac:dyDescent="0.2">
      <c r="A1" s="2" t="s">
        <v>116</v>
      </c>
      <c r="F1" s="1"/>
    </row>
    <row r="2" spans="1:10" x14ac:dyDescent="0.2">
      <c r="A2" s="1" t="s">
        <v>209</v>
      </c>
      <c r="F2" s="1"/>
    </row>
    <row r="3" spans="1:10" x14ac:dyDescent="0.2">
      <c r="F3" s="1"/>
    </row>
    <row r="4" spans="1:10" x14ac:dyDescent="0.2">
      <c r="F4" s="1"/>
    </row>
    <row r="5" spans="1:10" ht="102" x14ac:dyDescent="0.2">
      <c r="B5" s="82" t="s">
        <v>75</v>
      </c>
      <c r="C5" s="21" t="s">
        <v>104</v>
      </c>
      <c r="D5" s="21" t="s">
        <v>117</v>
      </c>
      <c r="E5" s="21" t="s">
        <v>118</v>
      </c>
      <c r="F5" s="1"/>
      <c r="G5" s="82" t="s">
        <v>0</v>
      </c>
      <c r="H5" s="21" t="s">
        <v>104</v>
      </c>
      <c r="I5" s="21" t="s">
        <v>117</v>
      </c>
      <c r="J5" s="21" t="s">
        <v>118</v>
      </c>
    </row>
    <row r="6" spans="1:10" x14ac:dyDescent="0.2">
      <c r="B6" s="1" t="s">
        <v>15</v>
      </c>
      <c r="D6" s="1">
        <v>1792</v>
      </c>
      <c r="E6" s="18">
        <f>C6+D6</f>
        <v>1792</v>
      </c>
      <c r="F6" s="1"/>
      <c r="G6" s="1" t="s">
        <v>15</v>
      </c>
      <c r="I6" s="1">
        <v>1360</v>
      </c>
      <c r="J6" s="18">
        <f>H6+I6</f>
        <v>1360</v>
      </c>
    </row>
    <row r="7" spans="1:10" x14ac:dyDescent="0.2">
      <c r="B7" s="1" t="s">
        <v>22</v>
      </c>
      <c r="D7" s="1">
        <v>1628</v>
      </c>
      <c r="E7" s="18">
        <f t="shared" ref="E7:E26" si="0">C7+D7</f>
        <v>1628</v>
      </c>
      <c r="F7" s="1"/>
      <c r="G7" s="1" t="s">
        <v>6</v>
      </c>
      <c r="H7" s="18">
        <v>591.6</v>
      </c>
      <c r="I7" s="18"/>
      <c r="J7" s="18">
        <f t="shared" ref="J7:J29" si="1">H7+I7</f>
        <v>591.6</v>
      </c>
    </row>
    <row r="8" spans="1:10" x14ac:dyDescent="0.2">
      <c r="B8" s="1" t="s">
        <v>5</v>
      </c>
      <c r="C8" s="1">
        <v>640</v>
      </c>
      <c r="E8" s="18">
        <f t="shared" si="0"/>
        <v>640</v>
      </c>
      <c r="F8" s="1"/>
      <c r="G8" s="1" t="s">
        <v>20</v>
      </c>
      <c r="H8" s="18">
        <v>610.875</v>
      </c>
      <c r="I8" s="18"/>
      <c r="J8" s="18">
        <f t="shared" si="1"/>
        <v>610.875</v>
      </c>
    </row>
    <row r="9" spans="1:10" x14ac:dyDescent="0.2">
      <c r="B9" s="1" t="s">
        <v>114</v>
      </c>
      <c r="C9" s="18">
        <v>668.88888999999995</v>
      </c>
      <c r="D9" s="18">
        <v>200.66667000000007</v>
      </c>
      <c r="E9" s="18">
        <f t="shared" si="0"/>
        <v>869.55556000000001</v>
      </c>
      <c r="F9" s="1"/>
      <c r="G9" s="1" t="s">
        <v>119</v>
      </c>
      <c r="H9" s="18">
        <v>627</v>
      </c>
      <c r="I9" s="18"/>
      <c r="J9" s="18">
        <f t="shared" si="1"/>
        <v>627</v>
      </c>
    </row>
    <row r="10" spans="1:10" x14ac:dyDescent="0.2">
      <c r="B10" s="1" t="s">
        <v>3</v>
      </c>
      <c r="C10" s="1">
        <v>675</v>
      </c>
      <c r="D10" s="1">
        <v>489</v>
      </c>
      <c r="E10" s="18">
        <f t="shared" si="0"/>
        <v>1164</v>
      </c>
      <c r="F10" s="1"/>
      <c r="G10" s="1" t="s">
        <v>4</v>
      </c>
      <c r="H10" s="18">
        <v>630</v>
      </c>
      <c r="I10" s="18">
        <v>420</v>
      </c>
      <c r="J10" s="18">
        <f t="shared" si="1"/>
        <v>1050</v>
      </c>
    </row>
    <row r="11" spans="1:10" x14ac:dyDescent="0.2">
      <c r="B11" s="1" t="s">
        <v>105</v>
      </c>
      <c r="C11" s="18">
        <v>736.1</v>
      </c>
      <c r="E11" s="18">
        <f t="shared" si="0"/>
        <v>736.1</v>
      </c>
      <c r="F11" s="1"/>
      <c r="G11" s="1" t="s">
        <v>18</v>
      </c>
      <c r="H11" s="18">
        <v>630.29999999999995</v>
      </c>
      <c r="I11" s="18"/>
      <c r="J11" s="18">
        <f t="shared" si="1"/>
        <v>630.29999999999995</v>
      </c>
    </row>
    <row r="12" spans="1:10" x14ac:dyDescent="0.2">
      <c r="B12" s="1" t="s">
        <v>13</v>
      </c>
      <c r="C12" s="18">
        <v>871.31421</v>
      </c>
      <c r="D12" s="18">
        <v>268.68579</v>
      </c>
      <c r="E12" s="18">
        <f t="shared" si="0"/>
        <v>1140</v>
      </c>
      <c r="F12" s="1"/>
      <c r="G12" s="1" t="s">
        <v>9</v>
      </c>
      <c r="H12" s="18">
        <v>644.4</v>
      </c>
      <c r="I12" s="18">
        <v>501.19999999999993</v>
      </c>
      <c r="J12" s="18">
        <f t="shared" si="1"/>
        <v>1145.5999999999999</v>
      </c>
    </row>
    <row r="13" spans="1:10" x14ac:dyDescent="0.2">
      <c r="B13" s="1" t="s">
        <v>27</v>
      </c>
      <c r="C13" s="1">
        <v>880</v>
      </c>
      <c r="D13" s="1">
        <v>180</v>
      </c>
      <c r="E13" s="18">
        <f t="shared" si="0"/>
        <v>1060</v>
      </c>
      <c r="F13" s="1"/>
      <c r="G13" s="1" t="s">
        <v>114</v>
      </c>
      <c r="H13" s="18">
        <v>668.88888999999995</v>
      </c>
      <c r="I13" s="18">
        <v>200.66667000000007</v>
      </c>
      <c r="J13" s="18">
        <f t="shared" si="1"/>
        <v>869.55556000000001</v>
      </c>
    </row>
    <row r="14" spans="1:10" x14ac:dyDescent="0.2">
      <c r="B14" s="139" t="s">
        <v>19</v>
      </c>
      <c r="C14" s="139">
        <v>900</v>
      </c>
      <c r="D14" s="139">
        <v>54</v>
      </c>
      <c r="E14" s="184">
        <f t="shared" si="0"/>
        <v>954</v>
      </c>
      <c r="F14" s="1"/>
      <c r="G14" s="1" t="s">
        <v>3</v>
      </c>
      <c r="H14" s="18">
        <v>675</v>
      </c>
      <c r="I14" s="18">
        <v>489</v>
      </c>
      <c r="J14" s="18">
        <f t="shared" si="1"/>
        <v>1164</v>
      </c>
    </row>
    <row r="15" spans="1:10" x14ac:dyDescent="0.2">
      <c r="B15" s="1" t="s">
        <v>17</v>
      </c>
      <c r="C15" s="1">
        <v>940</v>
      </c>
      <c r="E15" s="18">
        <f t="shared" si="0"/>
        <v>940</v>
      </c>
      <c r="F15" s="1"/>
      <c r="G15" s="1" t="s">
        <v>105</v>
      </c>
      <c r="H15" s="18">
        <v>680</v>
      </c>
      <c r="I15" s="18"/>
      <c r="J15" s="18">
        <f t="shared" si="1"/>
        <v>680</v>
      </c>
    </row>
    <row r="16" spans="1:10" x14ac:dyDescent="0.2">
      <c r="B16" s="1" t="s">
        <v>8</v>
      </c>
      <c r="C16" s="1">
        <v>945</v>
      </c>
      <c r="E16" s="18">
        <f t="shared" si="0"/>
        <v>945</v>
      </c>
      <c r="F16" s="1"/>
      <c r="G16" s="1" t="s">
        <v>21</v>
      </c>
      <c r="H16" s="18">
        <v>680.4</v>
      </c>
      <c r="I16" s="18">
        <v>138</v>
      </c>
      <c r="J16" s="18">
        <f t="shared" si="1"/>
        <v>818.4</v>
      </c>
    </row>
    <row r="17" spans="2:13" x14ac:dyDescent="0.2">
      <c r="B17" s="1" t="s">
        <v>7</v>
      </c>
      <c r="C17" s="1">
        <v>965</v>
      </c>
      <c r="D17" s="18">
        <v>136.33332999999993</v>
      </c>
      <c r="E17" s="18">
        <f t="shared" si="0"/>
        <v>1101.3333299999999</v>
      </c>
      <c r="F17" s="1"/>
      <c r="G17" s="1" t="s">
        <v>16</v>
      </c>
      <c r="H17" s="18">
        <v>691.16237000000001</v>
      </c>
      <c r="I17" s="18"/>
      <c r="J17" s="18">
        <f t="shared" si="1"/>
        <v>691.16237000000001</v>
      </c>
    </row>
    <row r="18" spans="2:13" x14ac:dyDescent="0.2">
      <c r="B18" s="142" t="s">
        <v>61</v>
      </c>
      <c r="C18" s="148">
        <v>1070.58286</v>
      </c>
      <c r="D18" s="142"/>
      <c r="E18" s="148">
        <f t="shared" si="0"/>
        <v>1070.58286</v>
      </c>
      <c r="F18" s="1"/>
      <c r="G18" s="1" t="s">
        <v>22</v>
      </c>
      <c r="H18" s="18">
        <v>699</v>
      </c>
      <c r="I18" s="18"/>
      <c r="J18" s="18">
        <f t="shared" si="1"/>
        <v>699</v>
      </c>
    </row>
    <row r="19" spans="2:13" x14ac:dyDescent="0.2">
      <c r="B19" s="1" t="s">
        <v>20</v>
      </c>
      <c r="C19" s="1">
        <v>1095</v>
      </c>
      <c r="E19" s="18">
        <f t="shared" si="0"/>
        <v>1095</v>
      </c>
      <c r="F19" s="1"/>
      <c r="G19" s="1" t="s">
        <v>12</v>
      </c>
      <c r="H19" s="18">
        <v>729.3</v>
      </c>
      <c r="I19" s="18"/>
      <c r="J19" s="18">
        <f t="shared" si="1"/>
        <v>729.3</v>
      </c>
    </row>
    <row r="20" spans="2:13" x14ac:dyDescent="0.2">
      <c r="B20" s="1" t="s">
        <v>12</v>
      </c>
      <c r="C20" s="18">
        <v>1160.5</v>
      </c>
      <c r="E20" s="18">
        <f t="shared" si="0"/>
        <v>1160.5</v>
      </c>
      <c r="F20" s="1"/>
      <c r="G20" s="142" t="s">
        <v>61</v>
      </c>
      <c r="H20" s="148">
        <v>740.15695000000005</v>
      </c>
      <c r="I20" s="148"/>
      <c r="J20" s="148">
        <f t="shared" si="1"/>
        <v>740.15695000000005</v>
      </c>
    </row>
    <row r="21" spans="2:13" x14ac:dyDescent="0.2">
      <c r="B21" s="1" t="s">
        <v>18</v>
      </c>
      <c r="C21" s="18">
        <v>1308.2</v>
      </c>
      <c r="E21" s="18">
        <f t="shared" si="0"/>
        <v>1308.2</v>
      </c>
      <c r="F21" s="1"/>
      <c r="G21" s="1" t="s">
        <v>8</v>
      </c>
      <c r="H21" s="18">
        <v>743.6</v>
      </c>
      <c r="I21" s="18"/>
      <c r="J21" s="18">
        <f t="shared" si="1"/>
        <v>743.6</v>
      </c>
      <c r="M21" s="105"/>
    </row>
    <row r="22" spans="2:13" x14ac:dyDescent="0.2">
      <c r="B22" s="1" t="s">
        <v>9</v>
      </c>
      <c r="C22" s="18">
        <v>1318.4</v>
      </c>
      <c r="D22" s="18">
        <v>157.59999999999991</v>
      </c>
      <c r="E22" s="18">
        <f t="shared" si="0"/>
        <v>1476</v>
      </c>
      <c r="F22" s="1"/>
      <c r="G22" s="1" t="s">
        <v>11</v>
      </c>
      <c r="H22" s="18">
        <v>796.4</v>
      </c>
      <c r="I22" s="18"/>
      <c r="J22" s="18">
        <f t="shared" si="1"/>
        <v>796.4</v>
      </c>
      <c r="M22" s="105"/>
    </row>
    <row r="23" spans="2:13" x14ac:dyDescent="0.2">
      <c r="B23" s="1" t="s">
        <v>6</v>
      </c>
      <c r="C23" s="1">
        <v>1332</v>
      </c>
      <c r="D23" s="1">
        <v>278</v>
      </c>
      <c r="E23" s="18">
        <f t="shared" si="0"/>
        <v>1610</v>
      </c>
      <c r="F23" s="1"/>
      <c r="G23" s="1" t="s">
        <v>27</v>
      </c>
      <c r="H23" s="18">
        <v>809.6</v>
      </c>
      <c r="I23" s="18">
        <v>180</v>
      </c>
      <c r="J23" s="18">
        <f t="shared" si="1"/>
        <v>989.6</v>
      </c>
      <c r="M23" s="105"/>
    </row>
    <row r="24" spans="2:13" x14ac:dyDescent="0.2">
      <c r="B24" s="1" t="s">
        <v>119</v>
      </c>
      <c r="C24" s="1">
        <v>1344</v>
      </c>
      <c r="E24" s="18">
        <f t="shared" si="0"/>
        <v>1344</v>
      </c>
      <c r="F24" s="1"/>
      <c r="G24" s="1" t="s">
        <v>5</v>
      </c>
      <c r="H24" s="18">
        <v>830.4</v>
      </c>
      <c r="I24" s="18">
        <v>681.6</v>
      </c>
      <c r="J24" s="18">
        <f t="shared" si="1"/>
        <v>1512</v>
      </c>
      <c r="M24" s="105"/>
    </row>
    <row r="25" spans="2:13" x14ac:dyDescent="0.2">
      <c r="B25" s="1" t="s">
        <v>4</v>
      </c>
      <c r="C25" s="1">
        <v>1368</v>
      </c>
      <c r="D25" s="1">
        <v>192</v>
      </c>
      <c r="E25" s="18">
        <f t="shared" si="0"/>
        <v>1560</v>
      </c>
      <c r="F25" s="1"/>
      <c r="G25" s="1" t="s">
        <v>7</v>
      </c>
      <c r="H25" s="18">
        <v>868.5</v>
      </c>
      <c r="I25" s="18">
        <v>136.33333000000005</v>
      </c>
      <c r="J25" s="18">
        <f t="shared" si="1"/>
        <v>1004.83333</v>
      </c>
      <c r="M25" s="105"/>
    </row>
    <row r="26" spans="2:13" ht="12" customHeight="1" x14ac:dyDescent="0.2">
      <c r="B26" s="1" t="s">
        <v>16</v>
      </c>
      <c r="C26" s="1">
        <v>1755</v>
      </c>
      <c r="E26" s="18">
        <f t="shared" si="0"/>
        <v>1755</v>
      </c>
      <c r="F26" s="1"/>
      <c r="G26" s="1" t="s">
        <v>13</v>
      </c>
      <c r="H26" s="18">
        <v>871.31421</v>
      </c>
      <c r="I26" s="18">
        <v>268.68579</v>
      </c>
      <c r="J26" s="18">
        <f t="shared" si="1"/>
        <v>1140</v>
      </c>
      <c r="M26" s="105"/>
    </row>
    <row r="27" spans="2:13" ht="17.25" customHeight="1" x14ac:dyDescent="0.2">
      <c r="F27" s="1"/>
      <c r="G27" s="1" t="s">
        <v>107</v>
      </c>
      <c r="H27" s="18">
        <v>900</v>
      </c>
      <c r="I27" s="18">
        <v>158</v>
      </c>
      <c r="J27" s="18">
        <f>H27+I27</f>
        <v>1058</v>
      </c>
      <c r="M27" s="105"/>
    </row>
    <row r="28" spans="2:13" x14ac:dyDescent="0.2">
      <c r="F28" s="1"/>
      <c r="G28" s="139" t="s">
        <v>19</v>
      </c>
      <c r="H28" s="184">
        <v>900</v>
      </c>
      <c r="I28" s="184">
        <v>54</v>
      </c>
      <c r="J28" s="184">
        <f t="shared" si="1"/>
        <v>954</v>
      </c>
    </row>
    <row r="29" spans="2:13" x14ac:dyDescent="0.2">
      <c r="F29" s="1"/>
      <c r="G29" s="1" t="s">
        <v>17</v>
      </c>
      <c r="H29" s="18">
        <v>940</v>
      </c>
      <c r="I29" s="18"/>
      <c r="J29" s="18">
        <f t="shared" si="1"/>
        <v>940</v>
      </c>
    </row>
    <row r="30" spans="2:13" x14ac:dyDescent="0.2">
      <c r="F30" s="1"/>
    </row>
    <row r="31" spans="2:13" x14ac:dyDescent="0.2">
      <c r="F31" s="1"/>
    </row>
    <row r="32" spans="2:13" ht="102" x14ac:dyDescent="0.2">
      <c r="B32" s="82" t="s">
        <v>1</v>
      </c>
      <c r="C32" s="21" t="s">
        <v>104</v>
      </c>
      <c r="D32" s="21" t="s">
        <v>117</v>
      </c>
      <c r="E32" s="21" t="s">
        <v>118</v>
      </c>
      <c r="F32" s="1"/>
      <c r="G32" s="82" t="s">
        <v>73</v>
      </c>
      <c r="H32" s="21" t="s">
        <v>104</v>
      </c>
      <c r="I32" s="21" t="s">
        <v>117</v>
      </c>
      <c r="J32" s="21" t="s">
        <v>118</v>
      </c>
    </row>
    <row r="33" spans="2:18" x14ac:dyDescent="0.2">
      <c r="B33" s="1" t="s">
        <v>15</v>
      </c>
      <c r="D33" s="1">
        <v>1360</v>
      </c>
      <c r="E33" s="18">
        <f>C33+D33</f>
        <v>1360</v>
      </c>
      <c r="F33" s="1"/>
      <c r="G33" s="1" t="s">
        <v>15</v>
      </c>
      <c r="I33" s="1">
        <v>1360</v>
      </c>
      <c r="J33" s="18">
        <f>H33+I33</f>
        <v>1360</v>
      </c>
      <c r="M33" s="1" t="s">
        <v>120</v>
      </c>
    </row>
    <row r="34" spans="2:18" x14ac:dyDescent="0.2">
      <c r="B34" s="1" t="s">
        <v>20</v>
      </c>
      <c r="C34" s="18">
        <v>488.7</v>
      </c>
      <c r="D34" s="18"/>
      <c r="E34" s="18">
        <f t="shared" ref="E34:E55" si="2">C34+D34</f>
        <v>488.7</v>
      </c>
      <c r="F34" s="1"/>
      <c r="G34" s="1" t="s">
        <v>20</v>
      </c>
      <c r="H34" s="18">
        <v>483.3</v>
      </c>
      <c r="I34" s="18"/>
      <c r="J34" s="18">
        <f t="shared" ref="J34:J55" si="3">H34+I34</f>
        <v>483.3</v>
      </c>
    </row>
    <row r="35" spans="2:18" x14ac:dyDescent="0.2">
      <c r="B35" s="1" t="s">
        <v>3</v>
      </c>
      <c r="C35" s="18">
        <v>589.95000000000005</v>
      </c>
      <c r="D35" s="18">
        <v>586.04999999999995</v>
      </c>
      <c r="E35" s="18">
        <f t="shared" si="2"/>
        <v>1176</v>
      </c>
      <c r="F35" s="1"/>
      <c r="G35" s="1" t="s">
        <v>12</v>
      </c>
      <c r="H35" s="18">
        <v>561</v>
      </c>
      <c r="I35" s="18"/>
      <c r="J35" s="18">
        <f t="shared" si="3"/>
        <v>561</v>
      </c>
      <c r="R35" s="1" t="s">
        <v>152</v>
      </c>
    </row>
    <row r="36" spans="2:18" x14ac:dyDescent="0.2">
      <c r="B36" s="1" t="s">
        <v>21</v>
      </c>
      <c r="C36" s="18">
        <v>595.35</v>
      </c>
      <c r="D36" s="18">
        <v>138.04999999999995</v>
      </c>
      <c r="E36" s="18">
        <f t="shared" si="2"/>
        <v>733.4</v>
      </c>
      <c r="F36" s="1"/>
      <c r="G36" s="1" t="s">
        <v>21</v>
      </c>
      <c r="H36" s="18">
        <v>567</v>
      </c>
      <c r="I36" s="18">
        <v>119</v>
      </c>
      <c r="J36" s="18">
        <f t="shared" si="3"/>
        <v>686</v>
      </c>
    </row>
    <row r="37" spans="2:18" x14ac:dyDescent="0.2">
      <c r="B37" s="1" t="s">
        <v>8</v>
      </c>
      <c r="C37" s="18">
        <v>608.4</v>
      </c>
      <c r="D37" s="18"/>
      <c r="E37" s="18">
        <f t="shared" si="2"/>
        <v>608.4</v>
      </c>
      <c r="F37" s="1"/>
      <c r="G37" s="1" t="s">
        <v>119</v>
      </c>
      <c r="H37" s="18">
        <v>570</v>
      </c>
      <c r="I37" s="18"/>
      <c r="J37" s="18">
        <f t="shared" si="3"/>
        <v>570</v>
      </c>
    </row>
    <row r="38" spans="2:18" x14ac:dyDescent="0.2">
      <c r="B38" s="1" t="s">
        <v>6</v>
      </c>
      <c r="C38" s="18">
        <v>609</v>
      </c>
      <c r="D38" s="18"/>
      <c r="E38" s="18">
        <f t="shared" si="2"/>
        <v>609</v>
      </c>
      <c r="F38" s="1"/>
      <c r="G38" s="1" t="s">
        <v>18</v>
      </c>
      <c r="H38" s="18">
        <v>573</v>
      </c>
      <c r="I38" s="18"/>
      <c r="J38" s="18">
        <f t="shared" si="3"/>
        <v>573</v>
      </c>
    </row>
    <row r="39" spans="2:18" x14ac:dyDescent="0.2">
      <c r="B39" s="1" t="s">
        <v>114</v>
      </c>
      <c r="C39" s="18">
        <v>616.16296</v>
      </c>
      <c r="D39" s="18">
        <v>157.01036999999997</v>
      </c>
      <c r="E39" s="18">
        <f t="shared" si="2"/>
        <v>773.17332999999996</v>
      </c>
      <c r="F39" s="1"/>
      <c r="G39" s="1" t="s">
        <v>6</v>
      </c>
      <c r="H39" s="18">
        <v>574.20000000000005</v>
      </c>
      <c r="I39" s="18"/>
      <c r="J39" s="18">
        <f t="shared" si="3"/>
        <v>574.20000000000005</v>
      </c>
    </row>
    <row r="40" spans="2:18" x14ac:dyDescent="0.2">
      <c r="B40" s="1" t="s">
        <v>105</v>
      </c>
      <c r="C40" s="18">
        <v>620.5</v>
      </c>
      <c r="D40" s="18"/>
      <c r="E40" s="18">
        <f t="shared" si="2"/>
        <v>620.5</v>
      </c>
      <c r="F40" s="1"/>
      <c r="G40" s="1" t="s">
        <v>114</v>
      </c>
      <c r="H40" s="18">
        <v>574.50369999999998</v>
      </c>
      <c r="I40" s="18">
        <v>148.67852000000005</v>
      </c>
      <c r="J40" s="18">
        <f t="shared" si="3"/>
        <v>723.18222000000003</v>
      </c>
    </row>
    <row r="41" spans="2:18" x14ac:dyDescent="0.2">
      <c r="B41" s="1" t="s">
        <v>11</v>
      </c>
      <c r="C41" s="18">
        <v>622.64</v>
      </c>
      <c r="D41" s="18"/>
      <c r="E41" s="18">
        <f t="shared" si="2"/>
        <v>622.64</v>
      </c>
      <c r="F41" s="1"/>
      <c r="G41" s="1" t="s">
        <v>105</v>
      </c>
      <c r="H41" s="18">
        <v>588.20000000000005</v>
      </c>
      <c r="I41" s="18"/>
      <c r="J41" s="18">
        <f t="shared" si="3"/>
        <v>588.20000000000005</v>
      </c>
    </row>
    <row r="42" spans="2:18" x14ac:dyDescent="0.2">
      <c r="B42" s="1" t="s">
        <v>119</v>
      </c>
      <c r="C42" s="18">
        <v>627</v>
      </c>
      <c r="D42" s="18"/>
      <c r="E42" s="18">
        <f t="shared" si="2"/>
        <v>627</v>
      </c>
      <c r="F42" s="1"/>
      <c r="G42" s="1" t="s">
        <v>3</v>
      </c>
      <c r="H42" s="18">
        <v>589.95000000000005</v>
      </c>
      <c r="I42" s="18">
        <v>586.04999999999995</v>
      </c>
      <c r="J42" s="18">
        <f t="shared" si="3"/>
        <v>1176</v>
      </c>
    </row>
    <row r="43" spans="2:18" x14ac:dyDescent="0.2">
      <c r="B43" s="1" t="s">
        <v>18</v>
      </c>
      <c r="C43" s="18">
        <v>630.29999999999995</v>
      </c>
      <c r="D43" s="18"/>
      <c r="E43" s="18">
        <f t="shared" si="2"/>
        <v>630.29999999999995</v>
      </c>
      <c r="F43" s="1"/>
      <c r="G43" s="1" t="s">
        <v>11</v>
      </c>
      <c r="H43" s="18">
        <v>591.87</v>
      </c>
      <c r="I43" s="18"/>
      <c r="J43" s="18">
        <f t="shared" si="3"/>
        <v>591.87</v>
      </c>
    </row>
    <row r="44" spans="2:18" x14ac:dyDescent="0.2">
      <c r="B44" s="1" t="s">
        <v>9</v>
      </c>
      <c r="C44" s="18">
        <v>644.4</v>
      </c>
      <c r="D44" s="18">
        <v>501.19999999999993</v>
      </c>
      <c r="E44" s="18">
        <f t="shared" si="2"/>
        <v>1145.5999999999999</v>
      </c>
      <c r="F44" s="1"/>
      <c r="G44" s="1" t="s">
        <v>8</v>
      </c>
      <c r="H44" s="18">
        <v>608.4</v>
      </c>
      <c r="I44" s="18"/>
      <c r="J44" s="18">
        <f t="shared" si="3"/>
        <v>608.4</v>
      </c>
    </row>
    <row r="45" spans="2:18" x14ac:dyDescent="0.2">
      <c r="B45" s="1" t="s">
        <v>22</v>
      </c>
      <c r="C45" s="18">
        <v>690</v>
      </c>
      <c r="D45" s="18"/>
      <c r="E45" s="18">
        <f t="shared" si="2"/>
        <v>690</v>
      </c>
      <c r="F45" s="1"/>
      <c r="G45" s="1" t="s">
        <v>16</v>
      </c>
      <c r="H45" s="18">
        <v>610.36478999999997</v>
      </c>
      <c r="I45" s="18"/>
      <c r="J45" s="18">
        <f t="shared" si="3"/>
        <v>610.36478999999997</v>
      </c>
    </row>
    <row r="46" spans="2:18" x14ac:dyDescent="0.2">
      <c r="B46" s="1" t="s">
        <v>16</v>
      </c>
      <c r="C46" s="18">
        <v>640.65898000000004</v>
      </c>
      <c r="D46" s="18"/>
      <c r="E46" s="18">
        <f t="shared" si="2"/>
        <v>640.65898000000004</v>
      </c>
      <c r="F46" s="1"/>
      <c r="G46" s="1" t="s">
        <v>9</v>
      </c>
      <c r="H46" s="18">
        <v>640.79999999999995</v>
      </c>
      <c r="I46" s="18">
        <v>498.40000000000009</v>
      </c>
      <c r="J46" s="18">
        <f t="shared" si="3"/>
        <v>1139.2</v>
      </c>
    </row>
    <row r="47" spans="2:18" x14ac:dyDescent="0.2">
      <c r="B47" s="1" t="s">
        <v>12</v>
      </c>
      <c r="C47" s="18">
        <v>645.15</v>
      </c>
      <c r="D47" s="18"/>
      <c r="E47" s="18">
        <f t="shared" si="2"/>
        <v>645.15</v>
      </c>
      <c r="F47" s="1"/>
      <c r="G47" s="142" t="s">
        <v>61</v>
      </c>
      <c r="H47" s="148">
        <v>642.45015000000001</v>
      </c>
      <c r="I47" s="148"/>
      <c r="J47" s="148">
        <f t="shared" si="3"/>
        <v>642.45015000000001</v>
      </c>
    </row>
    <row r="48" spans="2:18" x14ac:dyDescent="0.2">
      <c r="B48" s="142" t="s">
        <v>61</v>
      </c>
      <c r="C48" s="148">
        <v>659.22127999999998</v>
      </c>
      <c r="D48" s="148"/>
      <c r="E48" s="148">
        <f t="shared" si="2"/>
        <v>659.22127999999998</v>
      </c>
      <c r="F48" s="1"/>
      <c r="G48" s="1" t="s">
        <v>13</v>
      </c>
      <c r="H48" s="18">
        <v>665.09975999999995</v>
      </c>
      <c r="I48" s="18">
        <v>474.90024000000005</v>
      </c>
      <c r="J48" s="18">
        <f t="shared" si="3"/>
        <v>1140</v>
      </c>
    </row>
    <row r="49" spans="1:10" x14ac:dyDescent="0.2">
      <c r="B49" s="1" t="s">
        <v>13</v>
      </c>
      <c r="C49" s="18">
        <v>665.09975999999995</v>
      </c>
      <c r="D49" s="18">
        <v>474.90024000000005</v>
      </c>
      <c r="E49" s="18">
        <f t="shared" si="2"/>
        <v>1140</v>
      </c>
      <c r="F49" s="1"/>
      <c r="G49" s="1" t="s">
        <v>7</v>
      </c>
      <c r="H49" s="18">
        <v>667.33333000000005</v>
      </c>
      <c r="I49" s="18">
        <v>185</v>
      </c>
      <c r="J49" s="18">
        <f t="shared" si="3"/>
        <v>852.33333000000005</v>
      </c>
    </row>
    <row r="50" spans="1:10" x14ac:dyDescent="0.2">
      <c r="B50" s="1" t="s">
        <v>7</v>
      </c>
      <c r="C50" s="18">
        <v>667.33333000000005</v>
      </c>
      <c r="D50" s="18">
        <v>185</v>
      </c>
      <c r="E50" s="18">
        <f t="shared" si="2"/>
        <v>852.33333000000005</v>
      </c>
      <c r="F50" s="1"/>
      <c r="G50" s="1" t="s">
        <v>107</v>
      </c>
      <c r="H50" s="18">
        <v>699.73333000000002</v>
      </c>
      <c r="I50" s="18">
        <v>97.866669999999999</v>
      </c>
      <c r="J50" s="18">
        <f t="shared" si="3"/>
        <v>797.6</v>
      </c>
    </row>
    <row r="51" spans="1:10" x14ac:dyDescent="0.2">
      <c r="B51" s="1" t="s">
        <v>107</v>
      </c>
      <c r="C51" s="18">
        <v>699.73333000000002</v>
      </c>
      <c r="D51" s="18">
        <v>97.866669999999999</v>
      </c>
      <c r="E51" s="18">
        <f t="shared" si="2"/>
        <v>797.6</v>
      </c>
      <c r="F51" s="1"/>
      <c r="G51" s="139" t="s">
        <v>19</v>
      </c>
      <c r="H51" s="184">
        <v>720</v>
      </c>
      <c r="I51" s="184"/>
      <c r="J51" s="184">
        <f t="shared" si="3"/>
        <v>720</v>
      </c>
    </row>
    <row r="52" spans="1:10" x14ac:dyDescent="0.2">
      <c r="B52" s="139" t="s">
        <v>19</v>
      </c>
      <c r="C52" s="184">
        <v>720</v>
      </c>
      <c r="D52" s="184"/>
      <c r="E52" s="184">
        <f t="shared" si="2"/>
        <v>720</v>
      </c>
      <c r="F52" s="1"/>
      <c r="G52" s="1" t="s">
        <v>17</v>
      </c>
      <c r="H52" s="18">
        <v>720</v>
      </c>
      <c r="I52" s="18"/>
      <c r="J52" s="18">
        <f t="shared" si="3"/>
        <v>720</v>
      </c>
    </row>
    <row r="53" spans="1:10" x14ac:dyDescent="0.2">
      <c r="B53" s="1" t="s">
        <v>17</v>
      </c>
      <c r="C53" s="18">
        <v>720</v>
      </c>
      <c r="D53" s="18"/>
      <c r="E53" s="18">
        <f t="shared" si="2"/>
        <v>720</v>
      </c>
      <c r="F53" s="1"/>
      <c r="G53" s="1" t="s">
        <v>27</v>
      </c>
      <c r="H53" s="18">
        <v>739.2</v>
      </c>
      <c r="I53" s="18">
        <v>120</v>
      </c>
      <c r="J53" s="18">
        <f t="shared" si="3"/>
        <v>859.2</v>
      </c>
    </row>
    <row r="54" spans="1:10" x14ac:dyDescent="0.2">
      <c r="B54" s="1" t="s">
        <v>27</v>
      </c>
      <c r="C54" s="18">
        <v>739.2</v>
      </c>
      <c r="D54" s="18">
        <v>120</v>
      </c>
      <c r="E54" s="18">
        <f>C54+D54</f>
        <v>859.2</v>
      </c>
      <c r="F54" s="1"/>
      <c r="G54" s="1" t="s">
        <v>4</v>
      </c>
      <c r="H54" s="18">
        <v>832</v>
      </c>
      <c r="I54" s="18">
        <v>218</v>
      </c>
      <c r="J54" s="18">
        <f>H54+I54</f>
        <v>1050</v>
      </c>
    </row>
    <row r="55" spans="1:10" x14ac:dyDescent="0.2">
      <c r="B55" s="1" t="s">
        <v>4</v>
      </c>
      <c r="C55" s="18">
        <v>768</v>
      </c>
      <c r="D55" s="18">
        <v>282</v>
      </c>
      <c r="E55" s="18">
        <f t="shared" si="2"/>
        <v>1050</v>
      </c>
      <c r="F55" s="1"/>
      <c r="G55" s="1" t="s">
        <v>5</v>
      </c>
      <c r="H55" s="18">
        <v>854.4</v>
      </c>
      <c r="I55" s="18">
        <v>657.6</v>
      </c>
      <c r="J55" s="18">
        <f t="shared" si="3"/>
        <v>1512</v>
      </c>
    </row>
    <row r="56" spans="1:10" x14ac:dyDescent="0.2">
      <c r="B56" s="1" t="s">
        <v>5</v>
      </c>
      <c r="C56" s="18">
        <v>854.4</v>
      </c>
      <c r="D56" s="18">
        <v>657.6</v>
      </c>
      <c r="E56" s="18">
        <f>C56+D56</f>
        <v>1512</v>
      </c>
      <c r="F56" s="1"/>
      <c r="J56" s="18"/>
    </row>
    <row r="57" spans="1:10" x14ac:dyDescent="0.2">
      <c r="F57" s="1"/>
    </row>
    <row r="58" spans="1:10" x14ac:dyDescent="0.2">
      <c r="F58" s="1"/>
    </row>
    <row r="59" spans="1:10" x14ac:dyDescent="0.2">
      <c r="A59" s="2" t="s">
        <v>106</v>
      </c>
      <c r="F59" s="1"/>
    </row>
    <row r="60" spans="1:10" x14ac:dyDescent="0.2">
      <c r="A60" s="1" t="s">
        <v>210</v>
      </c>
      <c r="F60" s="1"/>
    </row>
    <row r="61" spans="1:10" x14ac:dyDescent="0.2">
      <c r="F61" s="1"/>
    </row>
    <row r="62" spans="1:10" x14ac:dyDescent="0.2">
      <c r="C62" s="60" t="s">
        <v>75</v>
      </c>
      <c r="D62" s="60" t="s">
        <v>0</v>
      </c>
      <c r="F62" s="101"/>
      <c r="G62" s="60" t="s">
        <v>1</v>
      </c>
      <c r="H62" s="60" t="s">
        <v>2</v>
      </c>
    </row>
    <row r="63" spans="1:10" x14ac:dyDescent="0.2">
      <c r="B63" s="1" t="s">
        <v>25</v>
      </c>
      <c r="C63" s="102">
        <v>15.1</v>
      </c>
      <c r="D63" s="102">
        <v>19.2</v>
      </c>
      <c r="F63" s="1" t="s">
        <v>17</v>
      </c>
      <c r="G63" s="102">
        <v>15.9</v>
      </c>
      <c r="H63" s="102">
        <v>17.5</v>
      </c>
    </row>
    <row r="64" spans="1:10" x14ac:dyDescent="0.2">
      <c r="B64" s="139" t="s">
        <v>19</v>
      </c>
      <c r="C64" s="185">
        <v>23.2</v>
      </c>
      <c r="D64" s="185">
        <v>18.399999999999999</v>
      </c>
      <c r="F64" s="139" t="s">
        <v>19</v>
      </c>
      <c r="G64" s="185">
        <v>14.6</v>
      </c>
      <c r="H64" s="185">
        <v>11.3</v>
      </c>
    </row>
    <row r="65" spans="2:8" x14ac:dyDescent="0.2">
      <c r="B65" s="1" t="s">
        <v>18</v>
      </c>
      <c r="C65" s="102">
        <v>12.3</v>
      </c>
      <c r="D65" s="102">
        <v>18</v>
      </c>
      <c r="F65" s="1" t="s">
        <v>16</v>
      </c>
      <c r="G65" s="102">
        <v>12.8</v>
      </c>
      <c r="H65" s="102">
        <v>12.2</v>
      </c>
    </row>
    <row r="66" spans="2:8" x14ac:dyDescent="0.2">
      <c r="B66" s="1" t="s">
        <v>12</v>
      </c>
      <c r="C66" s="102">
        <v>11.5</v>
      </c>
      <c r="D66" s="102">
        <v>17.5</v>
      </c>
      <c r="F66" s="1" t="s">
        <v>12</v>
      </c>
      <c r="G66" s="102">
        <v>12.8</v>
      </c>
      <c r="H66" s="102">
        <v>13.4</v>
      </c>
    </row>
    <row r="67" spans="2:8" x14ac:dyDescent="0.2">
      <c r="B67" s="1" t="s">
        <v>17</v>
      </c>
      <c r="C67" s="102">
        <v>15.8</v>
      </c>
      <c r="D67" s="102">
        <v>16.3</v>
      </c>
      <c r="F67" s="1" t="s">
        <v>18</v>
      </c>
      <c r="G67" s="102">
        <v>12.6</v>
      </c>
      <c r="H67" s="102">
        <v>10.3</v>
      </c>
    </row>
    <row r="68" spans="2:8" x14ac:dyDescent="0.2">
      <c r="B68" s="1" t="s">
        <v>16</v>
      </c>
      <c r="C68" s="102">
        <v>9.1999999999999993</v>
      </c>
      <c r="D68" s="102">
        <v>14.9</v>
      </c>
      <c r="F68" s="142" t="s">
        <v>14</v>
      </c>
      <c r="G68" s="149">
        <v>11.8</v>
      </c>
      <c r="H68" s="149">
        <v>11.2</v>
      </c>
    </row>
    <row r="69" spans="2:8" x14ac:dyDescent="0.2">
      <c r="B69" s="1" t="s">
        <v>5</v>
      </c>
      <c r="C69" s="102">
        <v>9.6</v>
      </c>
      <c r="D69" s="102">
        <v>14.2</v>
      </c>
      <c r="F69" s="1" t="s">
        <v>13</v>
      </c>
      <c r="G69" s="102">
        <v>11.5</v>
      </c>
      <c r="H69" s="102">
        <v>10.4</v>
      </c>
    </row>
    <row r="70" spans="2:8" x14ac:dyDescent="0.2">
      <c r="B70" s="142" t="s">
        <v>14</v>
      </c>
      <c r="C70" s="149">
        <v>12.8</v>
      </c>
      <c r="D70" s="149">
        <v>13.6</v>
      </c>
      <c r="F70" s="1" t="s">
        <v>9</v>
      </c>
      <c r="G70" s="102">
        <v>11.4</v>
      </c>
      <c r="H70" s="102">
        <v>11.5</v>
      </c>
    </row>
    <row r="71" spans="2:8" x14ac:dyDescent="0.2">
      <c r="B71" s="1" t="s">
        <v>13</v>
      </c>
      <c r="C71" s="102">
        <v>13.8</v>
      </c>
      <c r="D71" s="102">
        <v>13.3</v>
      </c>
      <c r="F71" s="1" t="s">
        <v>25</v>
      </c>
      <c r="G71" s="102">
        <v>11.4</v>
      </c>
      <c r="H71" s="102">
        <v>13.5</v>
      </c>
    </row>
    <row r="72" spans="2:8" x14ac:dyDescent="0.2">
      <c r="B72" s="1" t="s">
        <v>21</v>
      </c>
      <c r="C72" s="102">
        <v>8.6999999999999993</v>
      </c>
      <c r="D72" s="102">
        <v>13.1</v>
      </c>
      <c r="F72" s="1" t="s">
        <v>15</v>
      </c>
      <c r="G72" s="102">
        <v>11.3</v>
      </c>
      <c r="H72" s="102">
        <v>13.1</v>
      </c>
    </row>
    <row r="73" spans="2:8" x14ac:dyDescent="0.2">
      <c r="B73" s="1" t="s">
        <v>15</v>
      </c>
      <c r="C73" s="102">
        <v>14</v>
      </c>
      <c r="D73" s="102">
        <v>13.1</v>
      </c>
      <c r="F73" s="1" t="s">
        <v>22</v>
      </c>
      <c r="G73" s="102">
        <v>11</v>
      </c>
      <c r="H73" s="102">
        <v>12.4</v>
      </c>
    </row>
    <row r="74" spans="2:8" x14ac:dyDescent="0.2">
      <c r="B74" s="1" t="s">
        <v>26</v>
      </c>
      <c r="C74" s="102">
        <v>10.6</v>
      </c>
      <c r="D74" s="102">
        <v>13</v>
      </c>
      <c r="F74" s="1" t="s">
        <v>20</v>
      </c>
      <c r="G74" s="102">
        <v>10.8</v>
      </c>
      <c r="H74" s="102">
        <v>11.5</v>
      </c>
    </row>
    <row r="75" spans="2:8" x14ac:dyDescent="0.2">
      <c r="B75" s="1" t="s">
        <v>28</v>
      </c>
      <c r="C75" s="102">
        <v>11.1</v>
      </c>
      <c r="D75" s="102">
        <v>12.6</v>
      </c>
      <c r="F75" s="1" t="s">
        <v>8</v>
      </c>
      <c r="G75" s="102">
        <v>10.8</v>
      </c>
      <c r="H75" s="102">
        <v>10.1</v>
      </c>
    </row>
    <row r="76" spans="2:8" x14ac:dyDescent="0.2">
      <c r="B76" s="1" t="s">
        <v>24</v>
      </c>
      <c r="C76" s="102">
        <v>13.8</v>
      </c>
      <c r="D76" s="102">
        <v>12.5</v>
      </c>
      <c r="F76" s="1" t="s">
        <v>10</v>
      </c>
      <c r="G76" s="102">
        <v>10.8</v>
      </c>
      <c r="H76" s="102">
        <v>12.1</v>
      </c>
    </row>
    <row r="77" spans="2:8" x14ac:dyDescent="0.2">
      <c r="B77" s="1" t="s">
        <v>6</v>
      </c>
      <c r="D77" s="1">
        <v>12.5</v>
      </c>
      <c r="F77" s="1" t="s">
        <v>5</v>
      </c>
      <c r="G77" s="102">
        <v>10</v>
      </c>
      <c r="H77" s="102">
        <v>9.1999999999999993</v>
      </c>
    </row>
    <row r="78" spans="2:8" x14ac:dyDescent="0.2">
      <c r="B78" s="1" t="s">
        <v>23</v>
      </c>
      <c r="C78" s="102">
        <v>13.4</v>
      </c>
      <c r="D78" s="102">
        <v>12.3</v>
      </c>
      <c r="F78" s="1" t="s">
        <v>6</v>
      </c>
      <c r="G78" s="1">
        <v>10</v>
      </c>
      <c r="H78" s="1">
        <v>15.4</v>
      </c>
    </row>
    <row r="79" spans="2:8" x14ac:dyDescent="0.2">
      <c r="B79" s="1" t="s">
        <v>11</v>
      </c>
      <c r="C79" s="102">
        <v>13</v>
      </c>
      <c r="D79" s="102">
        <v>12.2</v>
      </c>
      <c r="F79" s="1" t="s">
        <v>27</v>
      </c>
      <c r="G79" s="102">
        <v>9.6999999999999993</v>
      </c>
      <c r="H79" s="102">
        <v>4.7</v>
      </c>
    </row>
    <row r="80" spans="2:8" x14ac:dyDescent="0.2">
      <c r="B80" s="1" t="s">
        <v>22</v>
      </c>
      <c r="C80" s="102">
        <v>10.3</v>
      </c>
      <c r="D80" s="102">
        <v>12.1</v>
      </c>
      <c r="F80" s="1" t="s">
        <v>4</v>
      </c>
      <c r="G80" s="102">
        <v>9.4</v>
      </c>
      <c r="H80" s="102">
        <v>11.5</v>
      </c>
    </row>
    <row r="81" spans="2:15" x14ac:dyDescent="0.2">
      <c r="B81" s="1" t="s">
        <v>4</v>
      </c>
      <c r="C81" s="102">
        <v>11.2</v>
      </c>
      <c r="D81" s="102">
        <v>12.1</v>
      </c>
      <c r="F81" s="1" t="s">
        <v>23</v>
      </c>
      <c r="G81" s="102">
        <v>9.4</v>
      </c>
      <c r="H81" s="102">
        <v>8.5</v>
      </c>
      <c r="J81" s="1" t="s">
        <v>121</v>
      </c>
    </row>
    <row r="82" spans="2:15" x14ac:dyDescent="0.2">
      <c r="B82" s="1" t="s">
        <v>7</v>
      </c>
      <c r="C82" s="102">
        <v>15.9</v>
      </c>
      <c r="D82" s="102">
        <v>12.1</v>
      </c>
      <c r="F82" s="1" t="s">
        <v>7</v>
      </c>
      <c r="G82" s="102">
        <v>8.8000000000000007</v>
      </c>
      <c r="H82" s="102">
        <v>8.9</v>
      </c>
    </row>
    <row r="83" spans="2:15" x14ac:dyDescent="0.2">
      <c r="B83" s="1" t="s">
        <v>10</v>
      </c>
      <c r="C83" s="102">
        <v>11.6</v>
      </c>
      <c r="D83" s="102">
        <v>11.2</v>
      </c>
      <c r="F83" s="1" t="s">
        <v>24</v>
      </c>
      <c r="G83" s="102">
        <v>8.8000000000000007</v>
      </c>
      <c r="H83" s="102">
        <v>9.3000000000000007</v>
      </c>
      <c r="O83" s="1" t="s">
        <v>152</v>
      </c>
    </row>
    <row r="84" spans="2:15" x14ac:dyDescent="0.2">
      <c r="B84" s="1" t="s">
        <v>8</v>
      </c>
      <c r="C84" s="102">
        <v>11.8</v>
      </c>
      <c r="D84" s="102">
        <v>11.2</v>
      </c>
      <c r="F84" s="1" t="s">
        <v>11</v>
      </c>
      <c r="G84" s="102">
        <v>8.6</v>
      </c>
      <c r="H84" s="102">
        <v>9.9</v>
      </c>
    </row>
    <row r="85" spans="2:15" x14ac:dyDescent="0.2">
      <c r="B85" s="1" t="s">
        <v>42</v>
      </c>
      <c r="C85" s="1">
        <v>19.5</v>
      </c>
      <c r="D85" s="1">
        <v>10.3</v>
      </c>
      <c r="F85" s="1" t="s">
        <v>21</v>
      </c>
      <c r="G85" s="102">
        <v>8.6</v>
      </c>
      <c r="H85" s="102">
        <v>17.3</v>
      </c>
    </row>
    <row r="86" spans="2:15" x14ac:dyDescent="0.2">
      <c r="B86" s="1" t="s">
        <v>20</v>
      </c>
      <c r="C86" s="102">
        <v>12.6</v>
      </c>
      <c r="D86" s="102">
        <v>10.199999999999999</v>
      </c>
      <c r="F86" s="1" t="s">
        <v>26</v>
      </c>
      <c r="G86" s="102">
        <v>8.1999999999999993</v>
      </c>
      <c r="H86" s="102">
        <v>8</v>
      </c>
    </row>
    <row r="87" spans="2:15" x14ac:dyDescent="0.2">
      <c r="B87" s="1" t="s">
        <v>9</v>
      </c>
      <c r="C87" s="102">
        <v>13</v>
      </c>
      <c r="D87" s="102">
        <v>10</v>
      </c>
      <c r="F87" s="1" t="s">
        <v>3</v>
      </c>
      <c r="G87" s="102">
        <v>8</v>
      </c>
      <c r="H87" s="102">
        <v>9.1999999999999993</v>
      </c>
    </row>
    <row r="88" spans="2:15" x14ac:dyDescent="0.2">
      <c r="B88" s="1" t="s">
        <v>27</v>
      </c>
      <c r="C88" s="102">
        <v>8.5</v>
      </c>
      <c r="D88" s="102">
        <v>8.9</v>
      </c>
      <c r="F88" s="1" t="s">
        <v>28</v>
      </c>
      <c r="G88" s="102">
        <v>6.8</v>
      </c>
      <c r="H88" s="102">
        <v>7</v>
      </c>
    </row>
    <row r="89" spans="2:15" x14ac:dyDescent="0.2">
      <c r="B89" s="1" t="s">
        <v>3</v>
      </c>
      <c r="C89" s="102">
        <v>9.9</v>
      </c>
      <c r="D89" s="102">
        <v>8.4</v>
      </c>
      <c r="F89" s="1" t="s">
        <v>42</v>
      </c>
      <c r="G89" s="102"/>
      <c r="H89" s="102">
        <v>13.6</v>
      </c>
    </row>
    <row r="90" spans="2:15" x14ac:dyDescent="0.2">
      <c r="F90" s="1"/>
    </row>
    <row r="91" spans="2:15" x14ac:dyDescent="0.2">
      <c r="F91" s="1"/>
    </row>
    <row r="92" spans="2:15" x14ac:dyDescent="0.2">
      <c r="F92" s="1"/>
    </row>
    <row r="93" spans="2:15" x14ac:dyDescent="0.2">
      <c r="F93" s="1"/>
    </row>
    <row r="94" spans="2:15" x14ac:dyDescent="0.2">
      <c r="F94" s="1"/>
    </row>
    <row r="95" spans="2:15" x14ac:dyDescent="0.2">
      <c r="F95" s="1"/>
    </row>
    <row r="96" spans="2:15" x14ac:dyDescent="0.2">
      <c r="F96" s="1"/>
    </row>
    <row r="97" spans="6:6" x14ac:dyDescent="0.2">
      <c r="F97" s="1"/>
    </row>
    <row r="98" spans="6:6" x14ac:dyDescent="0.2">
      <c r="F98" s="1"/>
    </row>
    <row r="99" spans="6:6" x14ac:dyDescent="0.2">
      <c r="F99" s="1"/>
    </row>
    <row r="100" spans="6:6" x14ac:dyDescent="0.2">
      <c r="F100" s="1"/>
    </row>
    <row r="101" spans="6:6" x14ac:dyDescent="0.2">
      <c r="F101" s="1"/>
    </row>
    <row r="102" spans="6:6" x14ac:dyDescent="0.2">
      <c r="F102" s="1"/>
    </row>
    <row r="103" spans="6:6" x14ac:dyDescent="0.2">
      <c r="F103" s="1"/>
    </row>
    <row r="104" spans="6:6" x14ac:dyDescent="0.2">
      <c r="F104" s="1"/>
    </row>
    <row r="105" spans="6:6" x14ac:dyDescent="0.2">
      <c r="F105" s="1"/>
    </row>
    <row r="106" spans="6:6" x14ac:dyDescent="0.2">
      <c r="F106" s="1"/>
    </row>
    <row r="107" spans="6:6" x14ac:dyDescent="0.2">
      <c r="F107" s="1"/>
    </row>
    <row r="108" spans="6:6" x14ac:dyDescent="0.2">
      <c r="F108" s="1"/>
    </row>
    <row r="109" spans="6:6" x14ac:dyDescent="0.2">
      <c r="F109" s="1"/>
    </row>
    <row r="110" spans="6:6" x14ac:dyDescent="0.2">
      <c r="F110" s="1"/>
    </row>
    <row r="111" spans="6:6" x14ac:dyDescent="0.2">
      <c r="F111" s="1"/>
    </row>
    <row r="112" spans="6:6" x14ac:dyDescent="0.2">
      <c r="F112" s="1"/>
    </row>
    <row r="113" spans="6:6" x14ac:dyDescent="0.2">
      <c r="F113" s="1"/>
    </row>
    <row r="114" spans="6:6" x14ac:dyDescent="0.2">
      <c r="F114" s="1"/>
    </row>
    <row r="115" spans="6:6" x14ac:dyDescent="0.2">
      <c r="F115" s="1"/>
    </row>
    <row r="116" spans="6:6" x14ac:dyDescent="0.2">
      <c r="F116" s="1"/>
    </row>
    <row r="117" spans="6:6" x14ac:dyDescent="0.2">
      <c r="F117" s="1"/>
    </row>
    <row r="118" spans="6:6" x14ac:dyDescent="0.2">
      <c r="F118" s="1"/>
    </row>
    <row r="119" spans="6:6" x14ac:dyDescent="0.2">
      <c r="F119" s="1"/>
    </row>
    <row r="120" spans="6:6" x14ac:dyDescent="0.2">
      <c r="F120" s="1"/>
    </row>
    <row r="121" spans="6:6" x14ac:dyDescent="0.2">
      <c r="F121" s="1"/>
    </row>
    <row r="122" spans="6:6" x14ac:dyDescent="0.2">
      <c r="F122" s="1"/>
    </row>
    <row r="123" spans="6:6" x14ac:dyDescent="0.2">
      <c r="F123" s="1"/>
    </row>
    <row r="124" spans="6:6" x14ac:dyDescent="0.2">
      <c r="F124" s="1"/>
    </row>
    <row r="125" spans="6:6" x14ac:dyDescent="0.2">
      <c r="F125" s="1"/>
    </row>
    <row r="126" spans="6:6" x14ac:dyDescent="0.2">
      <c r="F126" s="1"/>
    </row>
    <row r="127" spans="6:6" x14ac:dyDescent="0.2">
      <c r="F127" s="1"/>
    </row>
    <row r="128" spans="6:6" x14ac:dyDescent="0.2">
      <c r="F128" s="1"/>
    </row>
    <row r="129" spans="6:6" x14ac:dyDescent="0.2">
      <c r="F129" s="1"/>
    </row>
    <row r="130" spans="6:6" x14ac:dyDescent="0.2">
      <c r="F130" s="1"/>
    </row>
    <row r="131" spans="6:6" x14ac:dyDescent="0.2">
      <c r="F131" s="1"/>
    </row>
    <row r="132" spans="6:6" x14ac:dyDescent="0.2">
      <c r="F132" s="1"/>
    </row>
    <row r="133" spans="6:6" x14ac:dyDescent="0.2">
      <c r="F133" s="1"/>
    </row>
    <row r="134" spans="6:6" x14ac:dyDescent="0.2">
      <c r="F134" s="1"/>
    </row>
    <row r="135" spans="6:6" x14ac:dyDescent="0.2">
      <c r="F135" s="1"/>
    </row>
    <row r="136" spans="6:6" x14ac:dyDescent="0.2">
      <c r="F136" s="1"/>
    </row>
    <row r="137" spans="6:6" x14ac:dyDescent="0.2">
      <c r="F137" s="1"/>
    </row>
    <row r="138" spans="6:6" x14ac:dyDescent="0.2">
      <c r="F138" s="1"/>
    </row>
    <row r="139" spans="6:6" x14ac:dyDescent="0.2">
      <c r="F139" s="1"/>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70" zoomScaleNormal="70" workbookViewId="0"/>
  </sheetViews>
  <sheetFormatPr baseColWidth="10" defaultRowHeight="12.75" x14ac:dyDescent="0.2"/>
  <cols>
    <col min="1" max="1" width="11.625" style="1" customWidth="1"/>
    <col min="2" max="2" width="11.625" style="6" customWidth="1"/>
    <col min="3" max="5" width="12.625" style="6" customWidth="1"/>
    <col min="6" max="17" width="11.625" style="1" customWidth="1"/>
    <col min="18" max="16384" width="11" style="1"/>
  </cols>
  <sheetData>
    <row r="1" spans="1:16" ht="12.75" customHeight="1" x14ac:dyDescent="0.2">
      <c r="A1" s="2" t="s">
        <v>157</v>
      </c>
      <c r="J1" s="3"/>
    </row>
    <row r="2" spans="1:16" x14ac:dyDescent="0.2">
      <c r="A2" s="1" t="s">
        <v>195</v>
      </c>
    </row>
    <row r="3" spans="1:16" x14ac:dyDescent="0.2">
      <c r="A3" s="35"/>
      <c r="B3" s="34"/>
      <c r="C3" s="34"/>
      <c r="D3" s="34"/>
      <c r="E3" s="34"/>
      <c r="F3" s="34"/>
      <c r="G3" s="34"/>
      <c r="H3" s="34"/>
      <c r="I3" s="34"/>
      <c r="J3" s="34"/>
      <c r="K3" s="34"/>
      <c r="L3" s="34"/>
      <c r="M3" s="34"/>
      <c r="N3" s="34"/>
      <c r="O3" s="34"/>
      <c r="P3" s="34"/>
    </row>
    <row r="4" spans="1:16" ht="38.25" x14ac:dyDescent="0.2">
      <c r="A4" s="34"/>
      <c r="B4" s="54" t="s">
        <v>0</v>
      </c>
      <c r="C4" s="55" t="s">
        <v>58</v>
      </c>
      <c r="D4" s="55" t="s">
        <v>59</v>
      </c>
      <c r="E4" s="55" t="s">
        <v>60</v>
      </c>
      <c r="F4" s="39"/>
      <c r="G4" s="54" t="s">
        <v>1</v>
      </c>
      <c r="H4" s="55" t="s">
        <v>58</v>
      </c>
      <c r="I4" s="55" t="s">
        <v>59</v>
      </c>
      <c r="J4" s="55" t="s">
        <v>60</v>
      </c>
      <c r="N4" s="34"/>
      <c r="O4" s="34"/>
      <c r="P4" s="34"/>
    </row>
    <row r="5" spans="1:16" x14ac:dyDescent="0.2">
      <c r="A5" s="34"/>
      <c r="B5" s="52" t="s">
        <v>20</v>
      </c>
      <c r="C5" s="53">
        <v>19621.958844620833</v>
      </c>
      <c r="D5" s="53">
        <v>32039.735229486567</v>
      </c>
      <c r="E5" s="53">
        <v>33397.824471361433</v>
      </c>
      <c r="F5" s="57"/>
      <c r="G5" s="52" t="s">
        <v>20</v>
      </c>
      <c r="H5" s="53">
        <v>19621.958844620833</v>
      </c>
      <c r="I5" s="53">
        <v>32039.735229486567</v>
      </c>
      <c r="J5" s="53">
        <v>33397.824471361433</v>
      </c>
      <c r="N5" s="34"/>
      <c r="O5" s="34"/>
      <c r="P5" s="34"/>
    </row>
    <row r="6" spans="1:16" x14ac:dyDescent="0.2">
      <c r="A6" s="34"/>
      <c r="B6" s="152" t="s">
        <v>19</v>
      </c>
      <c r="C6" s="153">
        <v>32618.997786954911</v>
      </c>
      <c r="D6" s="153">
        <v>40042.831134953289</v>
      </c>
      <c r="E6" s="153">
        <v>57884.782849184136</v>
      </c>
      <c r="F6" s="57"/>
      <c r="G6" s="52" t="s">
        <v>7</v>
      </c>
      <c r="H6" s="53">
        <v>34400.364081961488</v>
      </c>
      <c r="I6" s="53">
        <v>44412.925524636266</v>
      </c>
      <c r="J6" s="53">
        <v>74254.731297364866</v>
      </c>
      <c r="N6" s="34"/>
      <c r="O6" s="34"/>
      <c r="P6" s="34"/>
    </row>
    <row r="7" spans="1:16" x14ac:dyDescent="0.2">
      <c r="A7" s="34"/>
      <c r="B7" s="52" t="s">
        <v>8</v>
      </c>
      <c r="C7" s="53">
        <v>32963.494608849331</v>
      </c>
      <c r="D7" s="53">
        <v>39562.851696664737</v>
      </c>
      <c r="E7" s="53">
        <v>47989.673053381499</v>
      </c>
      <c r="F7" s="57"/>
      <c r="G7" s="52" t="s">
        <v>8</v>
      </c>
      <c r="H7" s="53">
        <v>35428.178210281789</v>
      </c>
      <c r="I7" s="53">
        <v>43015.113637442802</v>
      </c>
      <c r="J7" s="53">
        <v>52696.757290591231</v>
      </c>
      <c r="N7" s="34"/>
      <c r="O7" s="34"/>
      <c r="P7" s="34"/>
    </row>
    <row r="8" spans="1:16" x14ac:dyDescent="0.2">
      <c r="A8" s="34"/>
      <c r="B8" s="52" t="s">
        <v>7</v>
      </c>
      <c r="C8" s="53">
        <v>34400.364081961488</v>
      </c>
      <c r="D8" s="53">
        <v>44412.925524636266</v>
      </c>
      <c r="E8" s="53">
        <v>74254.731297364866</v>
      </c>
      <c r="F8" s="57"/>
      <c r="G8" s="152" t="s">
        <v>19</v>
      </c>
      <c r="H8" s="153">
        <v>35708.987983403626</v>
      </c>
      <c r="I8" s="153">
        <v>43132.82133140201</v>
      </c>
      <c r="J8" s="153">
        <v>61282.124070216843</v>
      </c>
      <c r="N8" s="34"/>
      <c r="O8" s="34"/>
      <c r="P8" s="34"/>
    </row>
    <row r="9" spans="1:16" x14ac:dyDescent="0.2">
      <c r="A9" s="34"/>
      <c r="B9" s="150" t="s">
        <v>61</v>
      </c>
      <c r="C9" s="151">
        <v>36053.185626154132</v>
      </c>
      <c r="D9" s="151">
        <v>49021.926690607099</v>
      </c>
      <c r="E9" s="151">
        <v>59782.967854895527</v>
      </c>
      <c r="F9" s="57"/>
      <c r="G9" s="150" t="s">
        <v>61</v>
      </c>
      <c r="H9" s="151">
        <v>37639.606235600433</v>
      </c>
      <c r="I9" s="151">
        <v>51507.042812159983</v>
      </c>
      <c r="J9" s="151">
        <v>63054.302902875505</v>
      </c>
      <c r="N9" s="34"/>
      <c r="O9" s="34"/>
      <c r="P9" s="34"/>
    </row>
    <row r="10" spans="1:16" x14ac:dyDescent="0.2">
      <c r="A10" s="34"/>
      <c r="B10" s="52" t="s">
        <v>21</v>
      </c>
      <c r="C10" s="53">
        <v>37072.951920668937</v>
      </c>
      <c r="D10" s="53">
        <v>45771.798446891837</v>
      </c>
      <c r="E10" s="53">
        <v>48518.106353705349</v>
      </c>
      <c r="F10" s="57"/>
      <c r="G10" s="52" t="s">
        <v>21</v>
      </c>
      <c r="H10" s="53">
        <v>39823.952177603744</v>
      </c>
      <c r="I10" s="53">
        <v>49168.296948134921</v>
      </c>
      <c r="J10" s="53">
        <v>52118.394765023018</v>
      </c>
      <c r="N10" s="34"/>
      <c r="O10" s="34"/>
      <c r="P10" s="34"/>
    </row>
    <row r="11" spans="1:16" x14ac:dyDescent="0.2">
      <c r="A11" s="34"/>
      <c r="B11" s="52" t="s">
        <v>13</v>
      </c>
      <c r="C11" s="53">
        <v>43684.140659260484</v>
      </c>
      <c r="D11" s="53">
        <v>50547.704706677505</v>
      </c>
      <c r="E11" s="53">
        <v>62368.37104291538</v>
      </c>
      <c r="F11" s="57"/>
      <c r="G11" s="52" t="s">
        <v>11</v>
      </c>
      <c r="H11" s="53">
        <v>47852.737648519469</v>
      </c>
      <c r="I11" s="53">
        <v>60420.380562227998</v>
      </c>
      <c r="J11" s="53">
        <v>89609.654601775328</v>
      </c>
      <c r="N11" s="34"/>
      <c r="O11" s="34"/>
      <c r="P11" s="34"/>
    </row>
    <row r="12" spans="1:16" x14ac:dyDescent="0.2">
      <c r="A12" s="34"/>
      <c r="B12" s="52" t="s">
        <v>11</v>
      </c>
      <c r="C12" s="53">
        <v>47995.253524263491</v>
      </c>
      <c r="D12" s="53">
        <v>57637.637629193327</v>
      </c>
      <c r="E12" s="53">
        <v>83891.659422126526</v>
      </c>
      <c r="F12" s="57"/>
      <c r="G12" s="52" t="s">
        <v>13</v>
      </c>
      <c r="H12" s="53">
        <v>48796.424637681448</v>
      </c>
      <c r="I12" s="53">
        <v>56428.111015981565</v>
      </c>
      <c r="J12" s="53">
        <v>69498.755364802506</v>
      </c>
      <c r="N12" s="34"/>
      <c r="O12" s="34"/>
      <c r="P12" s="34"/>
    </row>
    <row r="13" spans="1:16" x14ac:dyDescent="0.2">
      <c r="A13" s="34"/>
      <c r="B13" s="52" t="s">
        <v>16</v>
      </c>
      <c r="C13" s="53">
        <v>69599.17060920145</v>
      </c>
      <c r="D13" s="53">
        <v>85048.84848969875</v>
      </c>
      <c r="E13" s="53">
        <v>90969.78929091779</v>
      </c>
      <c r="F13" s="57"/>
      <c r="G13" s="52" t="s">
        <v>16</v>
      </c>
      <c r="H13" s="53">
        <v>77357.551127319311</v>
      </c>
      <c r="I13" s="53">
        <v>92565.971418171262</v>
      </c>
      <c r="J13" s="53">
        <v>100962.22862755966</v>
      </c>
      <c r="N13" s="34"/>
      <c r="O13" s="34"/>
      <c r="P13" s="34"/>
    </row>
    <row r="14" spans="1:16" x14ac:dyDescent="0.2">
      <c r="A14" s="34"/>
      <c r="B14" s="34"/>
      <c r="C14" s="63"/>
      <c r="D14" s="63"/>
      <c r="E14" s="63"/>
      <c r="F14" s="34"/>
      <c r="G14" s="36"/>
      <c r="H14" s="63"/>
      <c r="I14" s="63"/>
      <c r="J14" s="63"/>
      <c r="K14" s="34"/>
      <c r="L14" s="34"/>
      <c r="M14" s="34"/>
      <c r="N14" s="34"/>
      <c r="O14" s="34"/>
      <c r="P14" s="34"/>
    </row>
    <row r="15" spans="1:16" x14ac:dyDescent="0.2">
      <c r="A15" s="34"/>
      <c r="B15" s="34"/>
      <c r="C15" s="63"/>
      <c r="D15" s="63"/>
      <c r="E15" s="63"/>
      <c r="F15" s="34"/>
      <c r="G15" s="37"/>
      <c r="H15" s="63"/>
      <c r="I15" s="63"/>
      <c r="J15" s="63"/>
      <c r="K15" s="34"/>
      <c r="L15" s="34"/>
      <c r="M15" s="34"/>
      <c r="N15" s="34"/>
      <c r="O15" s="34"/>
      <c r="P15" s="34"/>
    </row>
    <row r="16" spans="1:16" x14ac:dyDescent="0.2">
      <c r="A16" s="34"/>
      <c r="B16" s="34"/>
      <c r="C16" s="34"/>
      <c r="D16" s="34"/>
      <c r="E16" s="34"/>
      <c r="F16" s="34"/>
      <c r="G16" s="36"/>
      <c r="H16" s="36"/>
      <c r="I16" s="36"/>
      <c r="J16" s="36"/>
      <c r="K16" s="34"/>
      <c r="L16" s="34"/>
      <c r="M16" s="36"/>
      <c r="N16" s="34"/>
      <c r="O16" s="34"/>
      <c r="P16" s="34"/>
    </row>
    <row r="17" spans="1:22" x14ac:dyDescent="0.2">
      <c r="A17" s="34"/>
      <c r="B17" s="34"/>
      <c r="C17" s="34"/>
      <c r="D17" s="34"/>
      <c r="E17" s="34"/>
      <c r="F17" s="34"/>
      <c r="G17" s="36"/>
      <c r="H17" s="36"/>
      <c r="I17" s="36"/>
      <c r="J17" s="36"/>
      <c r="K17" s="34"/>
      <c r="L17" s="34"/>
      <c r="M17" s="36"/>
      <c r="N17" s="34"/>
      <c r="O17" s="34"/>
      <c r="P17" s="34"/>
    </row>
    <row r="18" spans="1:22" x14ac:dyDescent="0.2">
      <c r="A18" s="34"/>
      <c r="B18" s="34"/>
      <c r="C18" s="34"/>
      <c r="D18" s="34"/>
      <c r="E18" s="34"/>
      <c r="F18" s="34"/>
      <c r="G18" s="36"/>
      <c r="H18" s="36"/>
      <c r="I18" s="36"/>
      <c r="J18" s="36"/>
      <c r="K18" s="34"/>
      <c r="L18" s="86"/>
      <c r="M18" s="86"/>
      <c r="N18" s="86"/>
      <c r="O18" s="86"/>
      <c r="P18" s="86"/>
      <c r="Q18" s="86"/>
      <c r="S18" s="1" t="s">
        <v>152</v>
      </c>
      <c r="T18" s="86"/>
      <c r="U18" s="86"/>
      <c r="V18" s="86"/>
    </row>
    <row r="19" spans="1:22" x14ac:dyDescent="0.2">
      <c r="A19" s="34"/>
      <c r="B19" s="34"/>
      <c r="C19" s="34"/>
      <c r="D19" s="34"/>
      <c r="E19" s="34"/>
      <c r="F19" s="34"/>
      <c r="G19" s="38"/>
      <c r="H19" s="38"/>
      <c r="I19" s="38"/>
      <c r="J19" s="38"/>
      <c r="K19" s="34"/>
      <c r="L19" s="86"/>
      <c r="M19" s="86"/>
      <c r="N19" s="86"/>
      <c r="O19" s="86"/>
      <c r="P19" s="86"/>
      <c r="Q19" s="86"/>
      <c r="R19" s="86"/>
      <c r="S19" s="86"/>
      <c r="T19" s="86"/>
      <c r="U19" s="86"/>
      <c r="V19" s="86"/>
    </row>
    <row r="20" spans="1:22" x14ac:dyDescent="0.2">
      <c r="B20" s="7"/>
      <c r="C20" s="11"/>
      <c r="D20" s="11"/>
      <c r="E20" s="11"/>
    </row>
    <row r="21" spans="1:22" x14ac:dyDescent="0.2">
      <c r="A21" s="2" t="s">
        <v>158</v>
      </c>
      <c r="B21" s="7"/>
      <c r="C21" s="11"/>
      <c r="D21" s="11"/>
      <c r="E21" s="11"/>
    </row>
    <row r="22" spans="1:22" x14ac:dyDescent="0.2">
      <c r="A22" s="1" t="s">
        <v>196</v>
      </c>
      <c r="B22" s="7"/>
      <c r="C22" s="11"/>
      <c r="D22" s="11"/>
      <c r="E22" s="11"/>
    </row>
    <row r="23" spans="1:22" x14ac:dyDescent="0.2">
      <c r="B23" s="7"/>
      <c r="C23" s="11"/>
      <c r="D23" s="11"/>
      <c r="E23" s="11"/>
    </row>
    <row r="24" spans="1:22" x14ac:dyDescent="0.2">
      <c r="B24" s="7"/>
      <c r="C24" s="11"/>
      <c r="D24" s="11"/>
      <c r="E24" s="11"/>
    </row>
    <row r="25" spans="1:22" x14ac:dyDescent="0.2">
      <c r="B25" s="1"/>
      <c r="C25" s="68" t="s">
        <v>75</v>
      </c>
      <c r="D25" s="21" t="s">
        <v>0</v>
      </c>
      <c r="E25" s="21" t="s">
        <v>74</v>
      </c>
      <c r="F25" s="21" t="s">
        <v>73</v>
      </c>
    </row>
    <row r="26" spans="1:22" x14ac:dyDescent="0.2">
      <c r="B26" s="52" t="s">
        <v>8</v>
      </c>
      <c r="C26" s="67">
        <v>40007.993455460091</v>
      </c>
      <c r="D26" s="66">
        <v>40007.993455460091</v>
      </c>
      <c r="E26" s="66">
        <v>42822.440011775834</v>
      </c>
      <c r="F26" s="66">
        <v>45870.03173233592</v>
      </c>
    </row>
    <row r="27" spans="1:22" x14ac:dyDescent="0.2">
      <c r="B27" s="152" t="s">
        <v>19</v>
      </c>
      <c r="C27" s="186">
        <v>44063.633042294736</v>
      </c>
      <c r="D27" s="187">
        <v>42832.429407942145</v>
      </c>
      <c r="E27" s="187">
        <v>48209.354196509776</v>
      </c>
      <c r="F27" s="187">
        <v>53716.127882276625</v>
      </c>
    </row>
    <row r="28" spans="1:22" x14ac:dyDescent="0.2">
      <c r="B28" s="52" t="s">
        <v>7</v>
      </c>
      <c r="C28" s="67">
        <v>52095.393163930676</v>
      </c>
      <c r="D28" s="66">
        <v>47479.793297386394</v>
      </c>
      <c r="E28" s="66">
        <v>46245.174145875717</v>
      </c>
      <c r="F28" s="66">
        <v>50208.87050028982</v>
      </c>
    </row>
    <row r="29" spans="1:22" x14ac:dyDescent="0.2">
      <c r="B29" s="52" t="s">
        <v>21</v>
      </c>
      <c r="C29" s="67">
        <v>38128.257082239732</v>
      </c>
      <c r="D29" s="66">
        <v>50229.127299810389</v>
      </c>
      <c r="E29" s="66">
        <v>55665.954404372009</v>
      </c>
      <c r="F29" s="66">
        <v>62713.773548291276</v>
      </c>
    </row>
    <row r="30" spans="1:22" x14ac:dyDescent="0.2">
      <c r="B30" s="52" t="s">
        <v>11</v>
      </c>
      <c r="C30" s="65"/>
      <c r="D30" s="64">
        <v>64357.066324295192</v>
      </c>
      <c r="E30" s="64">
        <v>71951.267049145783</v>
      </c>
      <c r="F30" s="64">
        <v>82346.074819999703</v>
      </c>
    </row>
    <row r="31" spans="1:22" x14ac:dyDescent="0.2">
      <c r="B31" s="52" t="s">
        <v>16</v>
      </c>
      <c r="C31" s="65"/>
      <c r="D31" s="64">
        <v>81428.722513030836</v>
      </c>
      <c r="E31" s="64">
        <v>89721.573392266306</v>
      </c>
      <c r="F31" s="64">
        <v>94579.599911492158</v>
      </c>
    </row>
    <row r="32" spans="1:22" x14ac:dyDescent="0.2">
      <c r="B32" s="1"/>
      <c r="C32" s="1"/>
      <c r="D32" s="1"/>
      <c r="E32" s="1"/>
    </row>
    <row r="33" spans="2:21" x14ac:dyDescent="0.2">
      <c r="B33" s="1"/>
      <c r="C33" s="1"/>
      <c r="D33" s="1"/>
      <c r="E33" s="1"/>
    </row>
    <row r="34" spans="2:21" x14ac:dyDescent="0.2">
      <c r="B34" s="1"/>
      <c r="C34" s="1"/>
      <c r="D34" s="1"/>
      <c r="E34" s="1"/>
    </row>
    <row r="35" spans="2:21" x14ac:dyDescent="0.2">
      <c r="B35" s="1"/>
      <c r="C35" s="1"/>
      <c r="D35" s="1"/>
      <c r="E35" s="1"/>
    </row>
    <row r="36" spans="2:21" x14ac:dyDescent="0.2">
      <c r="B36" s="1"/>
      <c r="C36" s="1"/>
      <c r="D36" s="1"/>
      <c r="E36" s="1"/>
    </row>
    <row r="37" spans="2:21" x14ac:dyDescent="0.2">
      <c r="B37" s="1"/>
      <c r="C37" s="1"/>
      <c r="D37" s="1"/>
      <c r="E37" s="1"/>
    </row>
    <row r="38" spans="2:21" x14ac:dyDescent="0.2">
      <c r="B38" s="1"/>
      <c r="C38" s="1"/>
      <c r="D38" s="1"/>
      <c r="E38" s="1"/>
    </row>
    <row r="39" spans="2:21" x14ac:dyDescent="0.2">
      <c r="B39" s="1"/>
      <c r="C39" s="1"/>
      <c r="D39" s="1"/>
      <c r="E39" s="1"/>
    </row>
    <row r="40" spans="2:21" x14ac:dyDescent="0.2">
      <c r="B40" s="1"/>
      <c r="C40" s="1"/>
      <c r="D40" s="1"/>
      <c r="E40" s="1"/>
    </row>
    <row r="41" spans="2:21" x14ac:dyDescent="0.2">
      <c r="B41" s="1"/>
      <c r="C41" s="1"/>
      <c r="D41" s="1"/>
      <c r="E41" s="1"/>
    </row>
    <row r="42" spans="2:21" x14ac:dyDescent="0.2">
      <c r="B42" s="1"/>
      <c r="C42" s="1"/>
      <c r="D42" s="1"/>
      <c r="E42" s="1"/>
    </row>
    <row r="43" spans="2:21" x14ac:dyDescent="0.2">
      <c r="B43" s="1"/>
      <c r="C43" s="1"/>
      <c r="D43" s="1"/>
      <c r="E43" s="1"/>
    </row>
    <row r="44" spans="2:21" x14ac:dyDescent="0.2">
      <c r="B44" s="1"/>
      <c r="C44" s="1"/>
      <c r="D44" s="1"/>
      <c r="E44" s="1"/>
    </row>
    <row r="45" spans="2:21" ht="12.75" customHeight="1" x14ac:dyDescent="0.2">
      <c r="B45" s="1"/>
      <c r="C45" s="1"/>
      <c r="D45" s="1"/>
      <c r="E45" s="1"/>
      <c r="L45" s="209" t="s">
        <v>150</v>
      </c>
      <c r="M45" s="209"/>
      <c r="N45" s="209"/>
      <c r="O45" s="209"/>
      <c r="P45" s="209"/>
      <c r="Q45" s="209"/>
      <c r="R45" s="209"/>
      <c r="S45" s="209"/>
      <c r="T45" s="209"/>
      <c r="U45" s="209"/>
    </row>
    <row r="46" spans="2:21" x14ac:dyDescent="0.2">
      <c r="B46" s="1"/>
      <c r="C46" s="1"/>
      <c r="D46" s="1"/>
      <c r="E46" s="1"/>
      <c r="L46" s="209"/>
      <c r="M46" s="209"/>
      <c r="N46" s="209"/>
      <c r="O46" s="209"/>
      <c r="P46" s="209"/>
      <c r="Q46" s="209"/>
      <c r="R46" s="209"/>
      <c r="S46" s="209"/>
      <c r="T46" s="209"/>
      <c r="U46" s="209"/>
    </row>
    <row r="47" spans="2:21" ht="12.75" customHeight="1" x14ac:dyDescent="0.2">
      <c r="B47" s="1"/>
      <c r="C47" s="1"/>
      <c r="D47" s="1"/>
      <c r="E47" s="1"/>
      <c r="L47" s="209"/>
      <c r="M47" s="209"/>
      <c r="N47" s="209"/>
      <c r="O47" s="209"/>
      <c r="P47" s="209"/>
      <c r="Q47" s="209"/>
      <c r="R47" s="209"/>
      <c r="S47" s="209"/>
      <c r="T47" s="209"/>
      <c r="U47" s="209"/>
    </row>
    <row r="48" spans="2:21" x14ac:dyDescent="0.2">
      <c r="B48" s="7"/>
      <c r="C48" s="8"/>
      <c r="D48" s="8"/>
      <c r="E48" s="8"/>
    </row>
    <row r="49" spans="1:19" x14ac:dyDescent="0.2">
      <c r="B49" s="7"/>
      <c r="C49" s="8"/>
      <c r="D49" s="8"/>
      <c r="E49" s="8"/>
      <c r="Q49" s="1" t="s">
        <v>152</v>
      </c>
    </row>
    <row r="50" spans="1:19" x14ac:dyDescent="0.2">
      <c r="B50" s="7"/>
      <c r="C50" s="8"/>
      <c r="D50" s="8"/>
      <c r="E50" s="8"/>
    </row>
    <row r="51" spans="1:19" x14ac:dyDescent="0.2">
      <c r="A51" s="2" t="s">
        <v>159</v>
      </c>
      <c r="B51" s="7"/>
      <c r="C51" s="8"/>
      <c r="D51" s="8"/>
      <c r="E51" s="8"/>
    </row>
    <row r="52" spans="1:19" x14ac:dyDescent="0.2">
      <c r="A52" s="1" t="s">
        <v>197</v>
      </c>
      <c r="B52" s="7"/>
      <c r="C52" s="8"/>
      <c r="D52" s="8"/>
      <c r="E52" s="8"/>
    </row>
    <row r="53" spans="1:19" x14ac:dyDescent="0.2">
      <c r="B53" s="7"/>
      <c r="C53" s="8"/>
      <c r="D53" s="8"/>
      <c r="E53" s="8"/>
    </row>
    <row r="54" spans="1:19" x14ac:dyDescent="0.2">
      <c r="A54" s="40"/>
      <c r="B54" s="40"/>
      <c r="C54" s="40"/>
      <c r="D54" s="40"/>
      <c r="E54" s="40"/>
      <c r="F54" s="40"/>
      <c r="G54" s="40"/>
      <c r="H54" s="40"/>
      <c r="I54" s="40"/>
      <c r="J54" s="40"/>
      <c r="K54" s="40"/>
      <c r="L54" s="40"/>
      <c r="M54" s="40"/>
      <c r="N54" s="40"/>
      <c r="O54" s="40"/>
      <c r="P54" s="40"/>
      <c r="Q54" s="40"/>
      <c r="R54" s="40"/>
      <c r="S54" s="40"/>
    </row>
    <row r="55" spans="1:19" ht="51" x14ac:dyDescent="0.2">
      <c r="B55" s="1"/>
      <c r="C55" s="68" t="s">
        <v>75</v>
      </c>
      <c r="D55" s="56" t="s">
        <v>0</v>
      </c>
      <c r="E55" s="56" t="s">
        <v>74</v>
      </c>
      <c r="F55" s="56" t="s">
        <v>73</v>
      </c>
      <c r="G55" s="56" t="s">
        <v>62</v>
      </c>
      <c r="H55" s="40"/>
      <c r="I55" s="40"/>
      <c r="J55" s="40"/>
      <c r="K55" s="40"/>
      <c r="L55" s="40"/>
      <c r="M55" s="40"/>
      <c r="N55" s="40"/>
      <c r="O55" s="40"/>
      <c r="P55" s="40"/>
      <c r="Q55" s="40"/>
      <c r="R55" s="40"/>
      <c r="S55" s="40"/>
    </row>
    <row r="56" spans="1:19" x14ac:dyDescent="0.2">
      <c r="B56" s="1" t="s">
        <v>8</v>
      </c>
      <c r="C56" s="67">
        <v>67.792020846399438</v>
      </c>
      <c r="D56" s="69">
        <v>67.792020846399438</v>
      </c>
      <c r="E56" s="69">
        <v>72.560993322593319</v>
      </c>
      <c r="F56" s="70">
        <v>77.725021398170981</v>
      </c>
      <c r="G56" s="71">
        <v>100</v>
      </c>
      <c r="H56" s="40"/>
      <c r="I56" s="40"/>
      <c r="J56" s="40"/>
      <c r="K56" s="40"/>
      <c r="L56" s="40"/>
      <c r="M56" s="40"/>
      <c r="N56" s="40"/>
      <c r="O56" s="40"/>
      <c r="P56" s="40"/>
      <c r="Q56" s="40"/>
      <c r="R56" s="40"/>
      <c r="S56" s="40"/>
    </row>
    <row r="57" spans="1:19" x14ac:dyDescent="0.2">
      <c r="B57" s="1" t="s">
        <v>11</v>
      </c>
      <c r="C57" s="67"/>
      <c r="D57" s="69">
        <v>72.436013039299112</v>
      </c>
      <c r="E57" s="69">
        <v>80.98353787451164</v>
      </c>
      <c r="F57" s="70">
        <v>92.683238843421975</v>
      </c>
      <c r="G57" s="71">
        <v>100</v>
      </c>
      <c r="H57" s="40"/>
      <c r="I57" s="40"/>
      <c r="J57" s="40"/>
      <c r="K57" s="40"/>
      <c r="L57" s="40"/>
      <c r="M57" s="40"/>
      <c r="N57" s="40"/>
      <c r="O57" s="40"/>
      <c r="P57" s="40"/>
      <c r="Q57" s="40"/>
      <c r="R57" s="40"/>
      <c r="S57" s="40"/>
    </row>
    <row r="58" spans="1:19" x14ac:dyDescent="0.2">
      <c r="B58" s="139" t="s">
        <v>19</v>
      </c>
      <c r="C58" s="186">
        <v>79.793968887646116</v>
      </c>
      <c r="D58" s="188">
        <v>77.564406372916835</v>
      </c>
      <c r="E58" s="188">
        <v>87.301374018738414</v>
      </c>
      <c r="F58" s="189">
        <v>97.27348248586415</v>
      </c>
      <c r="G58" s="140">
        <v>100</v>
      </c>
      <c r="H58" s="40"/>
      <c r="I58" s="40"/>
      <c r="J58" s="40"/>
      <c r="K58" s="40"/>
      <c r="L58" s="40"/>
      <c r="M58" s="40"/>
      <c r="N58" s="40"/>
      <c r="O58" s="40"/>
      <c r="P58" s="40"/>
      <c r="Q58" s="40"/>
      <c r="R58" s="40"/>
      <c r="S58" s="40"/>
    </row>
    <row r="59" spans="1:19" x14ac:dyDescent="0.2">
      <c r="B59" s="1" t="s">
        <v>21</v>
      </c>
      <c r="C59" s="67">
        <v>67.002741770031534</v>
      </c>
      <c r="D59" s="69">
        <v>88.267586911831131</v>
      </c>
      <c r="E59" s="69">
        <v>97.821716851458888</v>
      </c>
      <c r="F59" s="70">
        <v>110.20684122583975</v>
      </c>
      <c r="G59" s="71">
        <v>100</v>
      </c>
      <c r="H59" s="40"/>
      <c r="I59" s="40"/>
      <c r="J59" s="40"/>
      <c r="K59" s="40"/>
      <c r="L59" s="40"/>
      <c r="M59" s="40"/>
      <c r="N59" s="40"/>
      <c r="O59" s="40"/>
      <c r="P59" s="40"/>
      <c r="Q59" s="40"/>
      <c r="R59" s="40"/>
      <c r="S59" s="40"/>
    </row>
    <row r="60" spans="1:19" x14ac:dyDescent="0.2">
      <c r="B60" s="1" t="s">
        <v>16</v>
      </c>
      <c r="C60" s="67"/>
      <c r="D60" s="69">
        <v>90.590781574945851</v>
      </c>
      <c r="E60" s="69">
        <v>99.816713401571235</v>
      </c>
      <c r="F60" s="70">
        <v>105.22134711933657</v>
      </c>
      <c r="G60" s="71">
        <v>100</v>
      </c>
      <c r="H60" s="40"/>
      <c r="I60" s="40"/>
      <c r="J60" s="40"/>
      <c r="K60" s="40"/>
      <c r="L60" s="40"/>
      <c r="M60" s="40"/>
      <c r="N60" s="40"/>
      <c r="O60" s="40"/>
      <c r="P60" s="40"/>
      <c r="Q60" s="40"/>
      <c r="R60" s="40"/>
      <c r="S60" s="40"/>
    </row>
    <row r="61" spans="1:19" x14ac:dyDescent="0.2">
      <c r="B61" s="1" t="s">
        <v>7</v>
      </c>
      <c r="C61" s="67">
        <v>149.90276184290991</v>
      </c>
      <c r="D61" s="69">
        <v>136.62152667918724</v>
      </c>
      <c r="E61" s="69">
        <v>133.06895111740531</v>
      </c>
      <c r="F61" s="70">
        <v>144.47435559844365</v>
      </c>
      <c r="G61" s="71">
        <v>100</v>
      </c>
      <c r="H61" s="40"/>
      <c r="I61" s="40"/>
      <c r="J61" s="40"/>
      <c r="K61" s="40"/>
      <c r="L61" s="40"/>
      <c r="M61" s="40"/>
      <c r="N61" s="40"/>
      <c r="O61" s="40"/>
      <c r="P61" s="40"/>
      <c r="Q61" s="40"/>
      <c r="R61" s="40"/>
      <c r="S61" s="40"/>
    </row>
    <row r="62" spans="1:19" x14ac:dyDescent="0.2">
      <c r="A62" s="40"/>
      <c r="B62" s="1"/>
      <c r="C62" s="18"/>
      <c r="D62" s="18"/>
      <c r="E62" s="18"/>
      <c r="F62" s="72"/>
      <c r="G62" s="40"/>
      <c r="H62" s="40"/>
      <c r="I62" s="40"/>
      <c r="J62" s="40"/>
      <c r="K62" s="40"/>
      <c r="L62" s="40"/>
      <c r="M62" s="40"/>
      <c r="N62" s="40"/>
      <c r="O62" s="40"/>
      <c r="P62" s="40"/>
      <c r="Q62" s="40"/>
      <c r="R62" s="40"/>
      <c r="S62" s="40"/>
    </row>
    <row r="63" spans="1:19" x14ac:dyDescent="0.2">
      <c r="A63" s="40"/>
      <c r="B63" s="40"/>
      <c r="C63" s="40"/>
      <c r="D63" s="40"/>
      <c r="E63" s="40"/>
      <c r="F63" s="40"/>
      <c r="G63" s="40"/>
      <c r="H63" s="40"/>
      <c r="I63" s="40"/>
      <c r="J63" s="40"/>
      <c r="K63" s="40"/>
      <c r="L63" s="40"/>
      <c r="M63" s="40"/>
      <c r="N63" s="40"/>
      <c r="O63" s="40"/>
      <c r="P63" s="40"/>
      <c r="Q63" s="40"/>
      <c r="R63" s="40"/>
      <c r="S63" s="40"/>
    </row>
    <row r="64" spans="1:19" x14ac:dyDescent="0.2">
      <c r="A64" s="40"/>
      <c r="B64" s="1"/>
      <c r="C64" s="67"/>
      <c r="D64" s="69"/>
      <c r="E64" s="69"/>
      <c r="F64" s="70"/>
      <c r="G64" s="71"/>
      <c r="H64" s="40"/>
      <c r="I64" s="40"/>
      <c r="J64" s="40"/>
      <c r="K64" s="40"/>
      <c r="L64" s="40"/>
      <c r="M64" s="40"/>
      <c r="N64" s="40"/>
      <c r="O64" s="40"/>
      <c r="P64" s="40"/>
      <c r="Q64" s="40"/>
      <c r="R64" s="40"/>
      <c r="S64" s="40"/>
    </row>
    <row r="65" spans="1:21" x14ac:dyDescent="0.2">
      <c r="A65" s="40"/>
      <c r="B65" s="1"/>
      <c r="C65" s="67"/>
      <c r="D65" s="69"/>
      <c r="E65" s="69"/>
      <c r="F65" s="70"/>
      <c r="G65" s="71"/>
      <c r="H65" s="40"/>
      <c r="I65" s="40"/>
      <c r="J65" s="40"/>
      <c r="K65" s="40"/>
      <c r="L65" s="40"/>
      <c r="M65" s="40"/>
      <c r="N65" s="40"/>
      <c r="O65" s="40"/>
      <c r="P65" s="40"/>
      <c r="Q65" s="40"/>
      <c r="R65" s="40"/>
      <c r="S65" s="40"/>
    </row>
    <row r="66" spans="1:21" x14ac:dyDescent="0.2">
      <c r="A66" s="40"/>
      <c r="B66" s="1"/>
      <c r="C66" s="67"/>
      <c r="D66" s="69"/>
      <c r="E66" s="69"/>
      <c r="F66" s="70"/>
      <c r="G66" s="71"/>
      <c r="H66" s="40"/>
      <c r="I66" s="40"/>
      <c r="J66" s="40"/>
      <c r="K66" s="40"/>
      <c r="L66" s="40"/>
      <c r="M66" s="40"/>
      <c r="N66" s="40"/>
      <c r="O66" s="40"/>
      <c r="P66" s="40"/>
      <c r="Q66" s="40"/>
      <c r="R66" s="40"/>
      <c r="S66" s="40"/>
    </row>
    <row r="67" spans="1:21" x14ac:dyDescent="0.2">
      <c r="A67" s="40"/>
      <c r="B67" s="40"/>
      <c r="C67" s="40"/>
      <c r="D67" s="40"/>
      <c r="E67" s="40"/>
      <c r="F67" s="40"/>
      <c r="G67" s="40"/>
      <c r="H67" s="40"/>
      <c r="I67" s="40"/>
      <c r="J67" s="40"/>
      <c r="K67" s="40"/>
      <c r="L67" s="40"/>
      <c r="M67" s="40"/>
      <c r="N67" s="40"/>
      <c r="O67" s="40"/>
      <c r="P67" s="40"/>
      <c r="Q67" s="40"/>
      <c r="R67" s="40"/>
      <c r="S67" s="40"/>
    </row>
    <row r="68" spans="1:21" x14ac:dyDescent="0.2">
      <c r="A68" s="40"/>
      <c r="B68" s="40"/>
      <c r="C68" s="40"/>
      <c r="D68" s="40"/>
      <c r="E68" s="40"/>
      <c r="F68" s="40"/>
      <c r="G68" s="40"/>
      <c r="H68" s="40"/>
      <c r="I68" s="40"/>
      <c r="J68" s="40"/>
      <c r="K68" s="40"/>
      <c r="L68" s="40"/>
      <c r="M68" s="40"/>
      <c r="N68" s="40"/>
      <c r="O68" s="40"/>
      <c r="P68" s="40"/>
      <c r="Q68" s="40"/>
      <c r="R68" s="40"/>
      <c r="S68" s="40"/>
    </row>
    <row r="69" spans="1:21" x14ac:dyDescent="0.2">
      <c r="A69" s="40"/>
      <c r="B69" s="40"/>
      <c r="C69" s="40"/>
      <c r="D69" s="40"/>
      <c r="E69" s="40"/>
      <c r="F69" s="40"/>
      <c r="G69" s="40"/>
      <c r="H69" s="40"/>
      <c r="I69" s="40"/>
      <c r="J69" s="40"/>
      <c r="K69" s="40"/>
      <c r="L69" s="40"/>
      <c r="M69" s="40"/>
      <c r="N69" s="40"/>
      <c r="O69" s="40"/>
      <c r="P69" s="40"/>
      <c r="Q69" s="40"/>
      <c r="R69" s="40"/>
      <c r="S69" s="40"/>
    </row>
    <row r="70" spans="1:21" ht="12.75" customHeight="1" x14ac:dyDescent="0.2">
      <c r="A70" s="40"/>
      <c r="B70" s="40"/>
      <c r="C70" s="40"/>
      <c r="D70" s="40"/>
      <c r="E70" s="40"/>
      <c r="F70" s="40"/>
      <c r="G70" s="40"/>
      <c r="H70" s="40"/>
      <c r="I70" s="40"/>
      <c r="J70" s="40"/>
      <c r="K70" s="40"/>
      <c r="L70" s="209" t="s">
        <v>92</v>
      </c>
      <c r="M70" s="209"/>
      <c r="N70" s="209"/>
      <c r="O70" s="209"/>
      <c r="P70" s="209"/>
      <c r="Q70" s="209"/>
      <c r="R70" s="209"/>
      <c r="S70" s="209"/>
      <c r="T70" s="209"/>
      <c r="U70" s="209"/>
    </row>
    <row r="71" spans="1:21" x14ac:dyDescent="0.2">
      <c r="A71" s="40"/>
      <c r="B71" s="40"/>
      <c r="C71" s="40"/>
      <c r="D71" s="40"/>
      <c r="E71" s="40"/>
      <c r="F71" s="40"/>
      <c r="G71" s="40"/>
      <c r="H71" s="40"/>
      <c r="I71" s="40"/>
      <c r="J71" s="40"/>
      <c r="K71" s="40"/>
      <c r="L71" s="209"/>
      <c r="M71" s="209"/>
      <c r="N71" s="209"/>
      <c r="O71" s="209"/>
      <c r="P71" s="209"/>
      <c r="Q71" s="209"/>
      <c r="R71" s="209"/>
      <c r="S71" s="209"/>
      <c r="T71" s="209"/>
      <c r="U71" s="209"/>
    </row>
    <row r="72" spans="1:21" x14ac:dyDescent="0.2">
      <c r="A72" s="40"/>
      <c r="B72" s="40"/>
      <c r="C72" s="40"/>
      <c r="D72" s="40"/>
      <c r="E72" s="40"/>
      <c r="F72" s="40"/>
      <c r="G72" s="40"/>
      <c r="I72" s="40"/>
      <c r="J72" s="40"/>
      <c r="K72" s="40"/>
      <c r="L72" s="209"/>
      <c r="M72" s="209"/>
      <c r="N72" s="209"/>
      <c r="O72" s="209"/>
      <c r="P72" s="209"/>
      <c r="Q72" s="209"/>
      <c r="R72" s="209"/>
      <c r="S72" s="209"/>
      <c r="T72" s="209"/>
      <c r="U72" s="209"/>
    </row>
    <row r="73" spans="1:21" ht="12.75" customHeight="1" x14ac:dyDescent="0.2">
      <c r="A73" s="40"/>
      <c r="B73" s="40"/>
      <c r="C73" s="40"/>
      <c r="D73" s="40"/>
      <c r="E73" s="40"/>
      <c r="G73" s="40"/>
      <c r="I73" s="40"/>
      <c r="J73" s="40"/>
      <c r="K73" s="40"/>
    </row>
    <row r="74" spans="1:21" ht="30.75" customHeight="1" x14ac:dyDescent="0.2">
      <c r="A74" s="40"/>
      <c r="B74" s="40"/>
      <c r="C74" s="40"/>
      <c r="D74" s="40"/>
      <c r="E74" s="40"/>
      <c r="G74" s="40"/>
      <c r="I74" s="40"/>
      <c r="J74" s="40"/>
      <c r="K74" s="40"/>
      <c r="P74" s="1" t="s">
        <v>152</v>
      </c>
    </row>
    <row r="75" spans="1:21" x14ac:dyDescent="0.2">
      <c r="A75" s="40"/>
      <c r="B75" s="40"/>
      <c r="C75" s="40"/>
      <c r="D75" s="40"/>
      <c r="E75" s="40"/>
      <c r="G75" s="40"/>
      <c r="H75" s="40"/>
      <c r="I75" s="40"/>
      <c r="J75" s="40"/>
      <c r="K75" s="40"/>
      <c r="L75" s="40"/>
      <c r="M75" s="40"/>
      <c r="N75" s="40"/>
      <c r="O75" s="40"/>
      <c r="P75" s="40"/>
      <c r="Q75" s="40"/>
      <c r="R75" s="40"/>
      <c r="S75" s="40"/>
    </row>
    <row r="76" spans="1:21" x14ac:dyDescent="0.2">
      <c r="A76" s="40"/>
      <c r="B76" s="40"/>
      <c r="C76" s="40"/>
      <c r="D76" s="40"/>
      <c r="E76" s="40"/>
      <c r="G76" s="40"/>
      <c r="H76" s="40"/>
      <c r="I76" s="40"/>
      <c r="J76" s="40"/>
      <c r="K76" s="40"/>
      <c r="L76" s="40"/>
      <c r="M76" s="40"/>
      <c r="N76" s="40"/>
      <c r="O76" s="40"/>
      <c r="P76" s="40"/>
      <c r="Q76" s="40"/>
      <c r="R76" s="40"/>
      <c r="S76" s="40"/>
    </row>
    <row r="77" spans="1:21" x14ac:dyDescent="0.2">
      <c r="A77" s="40"/>
      <c r="B77" s="40"/>
      <c r="C77" s="40"/>
      <c r="D77" s="40"/>
      <c r="E77" s="40"/>
      <c r="F77" s="40"/>
      <c r="G77" s="40"/>
      <c r="H77" s="40"/>
      <c r="I77" s="40"/>
      <c r="J77" s="40"/>
      <c r="K77" s="40"/>
      <c r="L77" s="40"/>
      <c r="M77" s="40"/>
      <c r="N77" s="40"/>
      <c r="O77" s="40"/>
      <c r="P77" s="40"/>
      <c r="Q77" s="40"/>
      <c r="R77" s="40"/>
      <c r="S77" s="40"/>
    </row>
    <row r="78" spans="1:21" x14ac:dyDescent="0.2">
      <c r="B78" s="7"/>
      <c r="C78" s="8"/>
      <c r="D78" s="8"/>
      <c r="E78" s="8"/>
    </row>
    <row r="87" spans="1:1" x14ac:dyDescent="0.2">
      <c r="A87" s="40"/>
    </row>
  </sheetData>
  <mergeCells count="2">
    <mergeCell ref="L45:U47"/>
    <mergeCell ref="L70:U7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zoomScale="70" zoomScaleNormal="70" workbookViewId="0"/>
  </sheetViews>
  <sheetFormatPr baseColWidth="10" defaultRowHeight="12.75" x14ac:dyDescent="0.2"/>
  <cols>
    <col min="1" max="2" width="11.625" style="6" customWidth="1"/>
    <col min="3" max="5" width="12.625" style="6" customWidth="1"/>
    <col min="6" max="14" width="11.625" style="6" customWidth="1"/>
    <col min="15" max="17" width="11.625" style="1" customWidth="1"/>
    <col min="18" max="16384" width="11" style="1"/>
  </cols>
  <sheetData>
    <row r="1" spans="1:14" ht="12.75" customHeight="1" x14ac:dyDescent="0.2">
      <c r="A1" s="2" t="s">
        <v>70</v>
      </c>
      <c r="B1" s="1"/>
      <c r="C1" s="1"/>
      <c r="D1" s="1"/>
      <c r="E1" s="1"/>
      <c r="F1" s="1"/>
      <c r="G1" s="1"/>
      <c r="H1" s="1"/>
      <c r="I1" s="1"/>
      <c r="J1" s="3"/>
      <c r="K1" s="1"/>
      <c r="L1" s="1"/>
      <c r="M1" s="1"/>
      <c r="N1" s="1"/>
    </row>
    <row r="2" spans="1:14" x14ac:dyDescent="0.2">
      <c r="A2" s="59" t="s">
        <v>198</v>
      </c>
    </row>
    <row r="4" spans="1:14" x14ac:dyDescent="0.2">
      <c r="B4" s="49" t="s">
        <v>0</v>
      </c>
      <c r="C4" s="154" t="s">
        <v>19</v>
      </c>
      <c r="D4" s="50" t="s">
        <v>16</v>
      </c>
      <c r="E4" s="50" t="s">
        <v>13</v>
      </c>
      <c r="F4" s="50" t="s">
        <v>8</v>
      </c>
      <c r="G4" s="51" t="s">
        <v>11</v>
      </c>
      <c r="H4" s="50" t="s">
        <v>20</v>
      </c>
      <c r="I4" s="50" t="s">
        <v>7</v>
      </c>
      <c r="J4" s="50" t="s">
        <v>21</v>
      </c>
    </row>
    <row r="5" spans="1:14" x14ac:dyDescent="0.2">
      <c r="B5" s="47" t="s">
        <v>63</v>
      </c>
      <c r="C5" s="155">
        <v>100</v>
      </c>
      <c r="D5" s="48">
        <v>100</v>
      </c>
      <c r="E5" s="48">
        <v>100</v>
      </c>
      <c r="F5" s="48">
        <v>100</v>
      </c>
      <c r="G5" s="48">
        <v>100</v>
      </c>
      <c r="H5" s="48">
        <v>100</v>
      </c>
      <c r="I5" s="48">
        <v>100</v>
      </c>
      <c r="J5" s="48">
        <v>100</v>
      </c>
      <c r="K5" s="48"/>
    </row>
    <row r="6" spans="1:14" x14ac:dyDescent="0.2">
      <c r="B6" s="47" t="s">
        <v>64</v>
      </c>
      <c r="C6" s="155">
        <v>99.790897431217942</v>
      </c>
      <c r="D6" s="48">
        <v>103.67606770865352</v>
      </c>
      <c r="E6" s="48">
        <v>101.41844780697615</v>
      </c>
      <c r="F6" s="48">
        <v>100.11312944322314</v>
      </c>
      <c r="G6" s="48">
        <v>108.24202937355108</v>
      </c>
      <c r="H6" s="48">
        <v>102.3219382366006</v>
      </c>
      <c r="I6" s="48">
        <v>99.364069952305243</v>
      </c>
      <c r="J6" s="48">
        <v>100.40895545212187</v>
      </c>
      <c r="K6" s="48"/>
    </row>
    <row r="7" spans="1:14" x14ac:dyDescent="0.2">
      <c r="B7" s="47" t="s">
        <v>65</v>
      </c>
      <c r="C7" s="155">
        <v>103.8901396152709</v>
      </c>
      <c r="D7" s="48">
        <v>106.77687489785986</v>
      </c>
      <c r="E7" s="48">
        <v>100.36574783174555</v>
      </c>
      <c r="F7" s="48">
        <v>98.729532392675168</v>
      </c>
      <c r="G7" s="48">
        <v>110.47462427738355</v>
      </c>
      <c r="H7" s="48">
        <v>100.17151669765497</v>
      </c>
      <c r="I7" s="48">
        <v>99.023665158854911</v>
      </c>
      <c r="J7" s="48">
        <v>100.52722765225698</v>
      </c>
      <c r="K7" s="48"/>
    </row>
    <row r="8" spans="1:14" x14ac:dyDescent="0.2">
      <c r="B8" s="47" t="s">
        <v>66</v>
      </c>
      <c r="C8" s="155">
        <v>101.69934821482533</v>
      </c>
      <c r="D8" s="48">
        <v>108.65025407801008</v>
      </c>
      <c r="E8" s="48">
        <v>100.29460457704469</v>
      </c>
      <c r="F8" s="48">
        <v>100.44361290541055</v>
      </c>
      <c r="G8" s="48">
        <v>112.14446821698563</v>
      </c>
      <c r="H8" s="48">
        <v>101.35575651388793</v>
      </c>
      <c r="I8" s="48">
        <v>98.165118220925677</v>
      </c>
      <c r="J8" s="48">
        <v>98.055476995150045</v>
      </c>
      <c r="K8" s="48"/>
    </row>
    <row r="9" spans="1:14" x14ac:dyDescent="0.2">
      <c r="B9" s="47" t="s">
        <v>67</v>
      </c>
      <c r="C9" s="155">
        <v>101.12313655744258</v>
      </c>
      <c r="D9" s="48">
        <v>110.03284005979239</v>
      </c>
      <c r="E9" s="48">
        <v>102.01418027793999</v>
      </c>
      <c r="F9" s="48">
        <v>100.87222755879877</v>
      </c>
      <c r="G9" s="48">
        <v>115.0248608618834</v>
      </c>
      <c r="H9" s="48">
        <v>113.2272612197435</v>
      </c>
      <c r="I9" s="48">
        <v>97.95950913284716</v>
      </c>
      <c r="J9" s="48">
        <v>99.070693646774984</v>
      </c>
      <c r="K9" s="48"/>
    </row>
    <row r="10" spans="1:14" x14ac:dyDescent="0.2">
      <c r="B10" s="47" t="s">
        <v>68</v>
      </c>
      <c r="C10" s="155">
        <v>100.96003350736915</v>
      </c>
      <c r="D10" s="48">
        <v>113.37461679730426</v>
      </c>
      <c r="E10" s="48">
        <v>104.52004227235277</v>
      </c>
      <c r="F10" s="48">
        <v>102.34866534341165</v>
      </c>
      <c r="G10" s="48">
        <v>116.73281130929016</v>
      </c>
      <c r="H10" s="48">
        <v>128.08873457509014</v>
      </c>
      <c r="I10" s="48">
        <v>98.262705173020777</v>
      </c>
      <c r="J10" s="48">
        <v>99.667001540573935</v>
      </c>
      <c r="K10" s="48"/>
    </row>
    <row r="11" spans="1:14" x14ac:dyDescent="0.2">
      <c r="B11" s="47" t="s">
        <v>69</v>
      </c>
      <c r="C11" s="155">
        <v>101.3427122696248</v>
      </c>
      <c r="D11" s="48">
        <v>115.016431038541</v>
      </c>
      <c r="E11" s="48">
        <v>102.93294029579982</v>
      </c>
      <c r="F11" s="48">
        <v>100.40119488383112</v>
      </c>
      <c r="G11" s="48">
        <v>115.84213319294108</v>
      </c>
      <c r="H11" s="48">
        <v>129.63671578322518</v>
      </c>
      <c r="I11" s="48">
        <v>97.451651147819746</v>
      </c>
      <c r="J11" s="48">
        <v>100.770646196946</v>
      </c>
      <c r="K11" s="48"/>
    </row>
    <row r="12" spans="1:14" x14ac:dyDescent="0.2">
      <c r="B12" s="58"/>
      <c r="C12" s="58"/>
      <c r="D12" s="58"/>
      <c r="E12" s="58"/>
      <c r="F12" s="58"/>
      <c r="G12" s="58"/>
      <c r="H12" s="58"/>
      <c r="I12" s="58"/>
      <c r="J12" s="58"/>
    </row>
    <row r="13" spans="1:14" x14ac:dyDescent="0.2">
      <c r="B13" s="49" t="s">
        <v>1</v>
      </c>
      <c r="C13" s="154" t="s">
        <v>19</v>
      </c>
      <c r="D13" s="50" t="s">
        <v>16</v>
      </c>
      <c r="E13" s="50" t="s">
        <v>13</v>
      </c>
      <c r="F13" s="50" t="s">
        <v>8</v>
      </c>
      <c r="G13" s="51" t="s">
        <v>11</v>
      </c>
      <c r="H13" s="50" t="s">
        <v>20</v>
      </c>
      <c r="I13" s="50" t="s">
        <v>7</v>
      </c>
      <c r="J13" s="50" t="s">
        <v>21</v>
      </c>
    </row>
    <row r="14" spans="1:14" x14ac:dyDescent="0.2">
      <c r="B14" s="47" t="s">
        <v>63</v>
      </c>
      <c r="C14" s="155">
        <v>100</v>
      </c>
      <c r="D14" s="48">
        <v>100</v>
      </c>
      <c r="E14" s="48">
        <v>100</v>
      </c>
      <c r="F14" s="48">
        <v>100</v>
      </c>
      <c r="G14" s="48">
        <v>100</v>
      </c>
      <c r="H14" s="48">
        <v>100</v>
      </c>
      <c r="I14" s="48">
        <v>100</v>
      </c>
      <c r="J14" s="48">
        <v>100</v>
      </c>
    </row>
    <row r="15" spans="1:14" x14ac:dyDescent="0.2">
      <c r="B15" s="47" t="s">
        <v>64</v>
      </c>
      <c r="C15" s="155">
        <v>99.790022488406294</v>
      </c>
      <c r="D15" s="48">
        <v>105.2712324321536</v>
      </c>
      <c r="E15" s="48">
        <v>101.36964485553605</v>
      </c>
      <c r="F15" s="48">
        <v>100.11218656473426</v>
      </c>
      <c r="G15" s="48">
        <v>108.24202937355108</v>
      </c>
      <c r="H15" s="48">
        <v>102.3340975746202</v>
      </c>
      <c r="I15" s="48">
        <v>99.364069952305243</v>
      </c>
      <c r="J15" s="48">
        <v>100.41046081966687</v>
      </c>
    </row>
    <row r="16" spans="1:14" x14ac:dyDescent="0.2">
      <c r="B16" s="47" t="s">
        <v>65</v>
      </c>
      <c r="C16" s="155">
        <v>100.63449663476094</v>
      </c>
      <c r="D16" s="48">
        <v>108.38162965645436</v>
      </c>
      <c r="E16" s="48">
        <v>100.41972974101994</v>
      </c>
      <c r="F16" s="48">
        <v>98.728602545083461</v>
      </c>
      <c r="G16" s="48">
        <v>110.10100002415464</v>
      </c>
      <c r="H16" s="48">
        <v>100.16153816622189</v>
      </c>
      <c r="I16" s="48">
        <v>99.023665158854911</v>
      </c>
      <c r="J16" s="48">
        <v>100.52689651820481</v>
      </c>
    </row>
    <row r="17" spans="1:22" x14ac:dyDescent="0.2">
      <c r="B17" s="47" t="s">
        <v>66</v>
      </c>
      <c r="C17" s="155">
        <v>98.69405393830786</v>
      </c>
      <c r="D17" s="48">
        <v>108.8935105873783</v>
      </c>
      <c r="E17" s="48">
        <v>100.13550260155088</v>
      </c>
      <c r="F17" s="48">
        <v>100.28998140742094</v>
      </c>
      <c r="G17" s="48">
        <v>111.02812058423143</v>
      </c>
      <c r="H17" s="48">
        <v>101.35738799854587</v>
      </c>
      <c r="I17" s="48">
        <v>98.165118220925677</v>
      </c>
      <c r="J17" s="48">
        <v>98.055592986533853</v>
      </c>
    </row>
    <row r="18" spans="1:22" x14ac:dyDescent="0.2">
      <c r="B18" s="47" t="s">
        <v>67</v>
      </c>
      <c r="C18" s="155">
        <v>98.130023873711067</v>
      </c>
      <c r="D18" s="48">
        <v>109.52572776284472</v>
      </c>
      <c r="E18" s="48">
        <v>101.95009788180292</v>
      </c>
      <c r="F18" s="48">
        <v>100.73291787488448</v>
      </c>
      <c r="G18" s="48">
        <v>113.55207924043313</v>
      </c>
      <c r="H18" s="48">
        <v>114.70700662017852</v>
      </c>
      <c r="I18" s="48">
        <v>97.95950913284716</v>
      </c>
      <c r="J18" s="48">
        <v>99.073618477500176</v>
      </c>
    </row>
    <row r="19" spans="1:22" x14ac:dyDescent="0.2">
      <c r="B19" s="47" t="s">
        <v>68</v>
      </c>
      <c r="C19" s="155">
        <v>102.02931495897703</v>
      </c>
      <c r="D19" s="48">
        <v>113.48848158546365</v>
      </c>
      <c r="E19" s="48">
        <v>104.52672462777346</v>
      </c>
      <c r="F19" s="48">
        <v>102.04217201260737</v>
      </c>
      <c r="G19" s="48">
        <v>116.15543758750213</v>
      </c>
      <c r="H19" s="48">
        <v>113.72643094780503</v>
      </c>
      <c r="I19" s="48">
        <v>98.262705173020777</v>
      </c>
      <c r="J19" s="48">
        <v>99.669921912158316</v>
      </c>
    </row>
    <row r="20" spans="1:22" x14ac:dyDescent="0.2">
      <c r="B20" s="47" t="s">
        <v>69</v>
      </c>
      <c r="C20" s="155">
        <v>102.24987773489107</v>
      </c>
      <c r="D20" s="48">
        <v>115.42637124148681</v>
      </c>
      <c r="E20" s="48">
        <v>102.95224296602629</v>
      </c>
      <c r="F20" s="48">
        <v>100.09934125003672</v>
      </c>
      <c r="G20" s="48">
        <v>115.49815453155763</v>
      </c>
      <c r="H20" s="48">
        <v>115.10084048162913</v>
      </c>
      <c r="I20" s="48">
        <v>97.451651147819746</v>
      </c>
      <c r="J20" s="48">
        <v>100.23063824057989</v>
      </c>
      <c r="M20" s="6" t="s">
        <v>101</v>
      </c>
    </row>
    <row r="21" spans="1:22" x14ac:dyDescent="0.2">
      <c r="B21" s="7"/>
      <c r="C21" s="8"/>
      <c r="D21" s="8"/>
      <c r="E21" s="8"/>
    </row>
    <row r="22" spans="1:22" x14ac:dyDescent="0.2">
      <c r="B22" s="7"/>
      <c r="C22" s="8"/>
      <c r="D22" s="8"/>
      <c r="E22" s="8"/>
      <c r="R22" s="1" t="s">
        <v>152</v>
      </c>
    </row>
    <row r="23" spans="1:22" x14ac:dyDescent="0.2">
      <c r="B23" s="7"/>
      <c r="C23" s="8"/>
      <c r="D23" s="8"/>
      <c r="E23" s="8"/>
    </row>
    <row r="24" spans="1:22" x14ac:dyDescent="0.2">
      <c r="A24" s="2" t="s">
        <v>103</v>
      </c>
      <c r="B24" s="7"/>
      <c r="C24" s="8"/>
      <c r="D24" s="8"/>
      <c r="E24" s="8"/>
    </row>
    <row r="25" spans="1:22" x14ac:dyDescent="0.2">
      <c r="A25" s="6" t="s">
        <v>199</v>
      </c>
      <c r="B25" s="7"/>
      <c r="C25" s="8"/>
      <c r="D25" s="8"/>
      <c r="E25" s="8"/>
    </row>
    <row r="26" spans="1:22" x14ac:dyDescent="0.2">
      <c r="B26" s="7"/>
      <c r="C26" s="8"/>
      <c r="D26" s="8"/>
      <c r="E26" s="8"/>
    </row>
    <row r="27" spans="1:22" x14ac:dyDescent="0.2">
      <c r="B27" s="41"/>
      <c r="C27" s="41"/>
      <c r="D27" s="41"/>
      <c r="E27" s="41"/>
      <c r="F27" s="41"/>
      <c r="G27" s="41"/>
      <c r="H27" s="41"/>
      <c r="I27" s="41"/>
      <c r="J27" s="41"/>
      <c r="K27" s="41"/>
      <c r="L27" s="41"/>
      <c r="M27" s="41"/>
      <c r="N27" s="41"/>
      <c r="O27" s="41"/>
      <c r="P27" s="41"/>
      <c r="Q27" s="41"/>
      <c r="R27" s="41"/>
      <c r="S27" s="41"/>
      <c r="T27" s="41"/>
      <c r="U27" s="41"/>
      <c r="V27" s="41"/>
    </row>
    <row r="28" spans="1:22" x14ac:dyDescent="0.2">
      <c r="B28" s="49" t="s">
        <v>0</v>
      </c>
      <c r="C28" s="154" t="s">
        <v>19</v>
      </c>
      <c r="D28" s="50" t="s">
        <v>16</v>
      </c>
      <c r="E28" s="50" t="s">
        <v>13</v>
      </c>
      <c r="F28" s="50" t="s">
        <v>8</v>
      </c>
      <c r="G28" s="50" t="s">
        <v>11</v>
      </c>
      <c r="H28" s="51" t="s">
        <v>20</v>
      </c>
      <c r="I28" s="50" t="s">
        <v>7</v>
      </c>
      <c r="J28" s="50" t="s">
        <v>21</v>
      </c>
      <c r="L28" s="42"/>
      <c r="M28" s="42"/>
      <c r="N28" s="42"/>
      <c r="O28" s="41"/>
      <c r="P28" s="41"/>
      <c r="Q28" s="41"/>
      <c r="R28" s="41"/>
      <c r="S28" s="41"/>
      <c r="T28" s="41"/>
      <c r="U28" s="41"/>
      <c r="V28" s="41"/>
    </row>
    <row r="29" spans="1:22" x14ac:dyDescent="0.2">
      <c r="B29" s="47" t="s">
        <v>63</v>
      </c>
      <c r="C29" s="155">
        <v>100</v>
      </c>
      <c r="D29" s="48">
        <v>100</v>
      </c>
      <c r="E29" s="48">
        <v>100</v>
      </c>
      <c r="F29" s="48">
        <v>99.999999999999986</v>
      </c>
      <c r="G29" s="48">
        <v>100</v>
      </c>
      <c r="H29" s="48">
        <v>100</v>
      </c>
      <c r="I29" s="48">
        <v>100</v>
      </c>
      <c r="J29" s="48">
        <v>100</v>
      </c>
      <c r="L29" s="43"/>
      <c r="M29" s="43"/>
      <c r="N29" s="43"/>
      <c r="O29" s="41"/>
      <c r="P29" s="41"/>
      <c r="Q29" s="41"/>
      <c r="R29" s="41"/>
      <c r="S29" s="41"/>
      <c r="T29" s="41"/>
      <c r="U29" s="41"/>
      <c r="V29" s="41"/>
    </row>
    <row r="30" spans="1:22" x14ac:dyDescent="0.2">
      <c r="B30" s="47" t="s">
        <v>64</v>
      </c>
      <c r="C30" s="155">
        <v>99.837669057152155</v>
      </c>
      <c r="D30" s="48">
        <v>101.55890703135478</v>
      </c>
      <c r="E30" s="48">
        <v>101.2759915533405</v>
      </c>
      <c r="F30" s="48">
        <v>99.868695151825079</v>
      </c>
      <c r="G30" s="48">
        <v>108.25512949434585</v>
      </c>
      <c r="H30" s="48">
        <v>100.73169135100571</v>
      </c>
      <c r="I30" s="48">
        <v>106.02651854712795</v>
      </c>
      <c r="J30" s="48">
        <v>100.06766214334108</v>
      </c>
      <c r="L30" s="44"/>
      <c r="M30" s="44"/>
      <c r="N30" s="44"/>
      <c r="O30" s="41"/>
      <c r="P30" s="41"/>
      <c r="Q30" s="41"/>
      <c r="R30" s="41"/>
      <c r="S30" s="41"/>
      <c r="T30" s="41"/>
      <c r="U30" s="41"/>
      <c r="V30" s="41"/>
    </row>
    <row r="31" spans="1:22" x14ac:dyDescent="0.2">
      <c r="B31" s="47" t="s">
        <v>65</v>
      </c>
      <c r="C31" s="155">
        <v>104.14591605147929</v>
      </c>
      <c r="D31" s="48">
        <v>102.62640927946103</v>
      </c>
      <c r="E31" s="48">
        <v>101.56210822275715</v>
      </c>
      <c r="F31" s="48">
        <v>99.284043496929257</v>
      </c>
      <c r="G31" s="48">
        <v>108.17609512210372</v>
      </c>
      <c r="H31" s="48">
        <v>100.89886442189373</v>
      </c>
      <c r="I31" s="48">
        <v>106.70697733296842</v>
      </c>
      <c r="J31" s="48">
        <v>99.4548267789541</v>
      </c>
      <c r="L31" s="45"/>
      <c r="M31" s="45"/>
      <c r="N31" s="45"/>
      <c r="O31" s="41"/>
      <c r="P31" s="41"/>
      <c r="Q31" s="41"/>
      <c r="R31" s="41"/>
      <c r="S31" s="41"/>
      <c r="T31" s="41"/>
      <c r="U31" s="41"/>
      <c r="V31" s="41"/>
    </row>
    <row r="32" spans="1:22" x14ac:dyDescent="0.2">
      <c r="B32" s="47" t="s">
        <v>66</v>
      </c>
      <c r="C32" s="155">
        <v>103.78372432046979</v>
      </c>
      <c r="D32" s="48">
        <v>103.18553995891413</v>
      </c>
      <c r="E32" s="48">
        <v>101.59149796781715</v>
      </c>
      <c r="F32" s="48">
        <v>100.84122873312917</v>
      </c>
      <c r="G32" s="48">
        <v>108.32581833511111</v>
      </c>
      <c r="H32" s="48">
        <v>101.53983837180846</v>
      </c>
      <c r="I32" s="48">
        <v>105.32206228691213</v>
      </c>
      <c r="J32" s="48">
        <v>98.346845151368015</v>
      </c>
      <c r="L32" s="45"/>
      <c r="M32" s="45"/>
      <c r="N32" s="45"/>
      <c r="O32" s="41"/>
      <c r="P32" s="41"/>
      <c r="Q32" s="41"/>
      <c r="R32" s="41"/>
      <c r="S32" s="41"/>
      <c r="T32" s="41"/>
      <c r="U32" s="41"/>
      <c r="V32" s="41"/>
    </row>
    <row r="33" spans="1:22" x14ac:dyDescent="0.2">
      <c r="B33" s="47" t="s">
        <v>67</v>
      </c>
      <c r="C33" s="155">
        <v>103.10391652113694</v>
      </c>
      <c r="D33" s="48">
        <v>104.24262620241626</v>
      </c>
      <c r="E33" s="48">
        <v>102.94269344223794</v>
      </c>
      <c r="F33" s="48">
        <v>101.28445477320629</v>
      </c>
      <c r="G33" s="48">
        <v>109.34517773226699</v>
      </c>
      <c r="H33" s="48">
        <v>105.71716007223603</v>
      </c>
      <c r="I33" s="48">
        <v>104.14808412373333</v>
      </c>
      <c r="J33" s="48">
        <v>98.412050457997324</v>
      </c>
      <c r="L33" s="45"/>
      <c r="M33" s="45"/>
      <c r="N33" s="45"/>
      <c r="O33" s="41"/>
      <c r="P33" s="41"/>
      <c r="Q33" s="41"/>
      <c r="R33" s="41"/>
      <c r="S33" s="41"/>
      <c r="T33" s="41"/>
      <c r="U33" s="41"/>
      <c r="V33" s="41"/>
    </row>
    <row r="34" spans="1:22" x14ac:dyDescent="0.2">
      <c r="B34" s="47" t="s">
        <v>68</v>
      </c>
      <c r="C34" s="155">
        <v>103.79342587664213</v>
      </c>
      <c r="D34" s="48">
        <v>106.73918762680707</v>
      </c>
      <c r="E34" s="48">
        <v>104.73686841199572</v>
      </c>
      <c r="F34" s="48">
        <v>102.00775791779584</v>
      </c>
      <c r="G34" s="48">
        <v>111.11828921330358</v>
      </c>
      <c r="H34" s="48">
        <v>114.75926505094175</v>
      </c>
      <c r="I34" s="48">
        <v>103.55132565983794</v>
      </c>
      <c r="J34" s="48">
        <v>98.640812637203268</v>
      </c>
      <c r="L34" s="45"/>
      <c r="M34" s="45"/>
      <c r="N34" s="45"/>
      <c r="O34" s="41"/>
      <c r="P34" s="41"/>
      <c r="Q34" s="41"/>
      <c r="R34" s="41"/>
      <c r="S34" s="41"/>
      <c r="T34" s="41"/>
      <c r="U34" s="41"/>
      <c r="V34" s="41"/>
    </row>
    <row r="35" spans="1:22" x14ac:dyDescent="0.2">
      <c r="B35" s="47" t="s">
        <v>69</v>
      </c>
      <c r="C35" s="155">
        <v>103.73276048551067</v>
      </c>
      <c r="D35" s="48">
        <v>109.25272244137209</v>
      </c>
      <c r="E35" s="48">
        <v>105.44353140673304</v>
      </c>
      <c r="F35" s="48">
        <v>101.42150644153233</v>
      </c>
      <c r="G35" s="48">
        <v>111.08733609809545</v>
      </c>
      <c r="H35" s="48">
        <v>118.35647772692928</v>
      </c>
      <c r="I35" s="48">
        <v>102.78594664342313</v>
      </c>
      <c r="J35" s="48">
        <v>100.94718669225917</v>
      </c>
      <c r="L35" s="45"/>
      <c r="M35" s="45"/>
      <c r="N35" s="45"/>
      <c r="O35" s="41"/>
      <c r="P35" s="41"/>
      <c r="Q35" s="41"/>
      <c r="R35" s="41"/>
      <c r="S35" s="41"/>
      <c r="T35" s="41"/>
      <c r="U35" s="41"/>
      <c r="V35" s="41"/>
    </row>
    <row r="36" spans="1:22" x14ac:dyDescent="0.2">
      <c r="C36" s="19"/>
      <c r="L36" s="45"/>
      <c r="M36" s="45"/>
      <c r="N36" s="45"/>
      <c r="O36" s="41"/>
      <c r="P36" s="41"/>
      <c r="Q36" s="41"/>
      <c r="R36" s="41"/>
      <c r="S36" s="41"/>
      <c r="T36" s="41"/>
      <c r="U36" s="41"/>
      <c r="V36" s="41"/>
    </row>
    <row r="37" spans="1:22" x14ac:dyDescent="0.2">
      <c r="B37" s="49" t="s">
        <v>1</v>
      </c>
      <c r="C37" s="156" t="s">
        <v>19</v>
      </c>
      <c r="D37" s="50" t="s">
        <v>16</v>
      </c>
      <c r="E37" s="50" t="s">
        <v>13</v>
      </c>
      <c r="F37" s="50" t="s">
        <v>8</v>
      </c>
      <c r="G37" s="50" t="s">
        <v>11</v>
      </c>
      <c r="H37" s="51" t="s">
        <v>20</v>
      </c>
      <c r="I37" s="50" t="s">
        <v>7</v>
      </c>
      <c r="J37" s="50" t="s">
        <v>21</v>
      </c>
      <c r="L37" s="45"/>
      <c r="M37" s="45"/>
      <c r="N37" s="45"/>
      <c r="O37" s="41"/>
      <c r="P37" s="41"/>
      <c r="Q37" s="41"/>
      <c r="R37" s="41"/>
      <c r="S37" s="41"/>
      <c r="T37" s="41"/>
      <c r="U37" s="41"/>
      <c r="V37" s="41"/>
    </row>
    <row r="38" spans="1:22" x14ac:dyDescent="0.2">
      <c r="B38" s="47" t="s">
        <v>63</v>
      </c>
      <c r="C38" s="155">
        <v>100</v>
      </c>
      <c r="D38" s="48">
        <v>100</v>
      </c>
      <c r="E38" s="48">
        <v>100</v>
      </c>
      <c r="F38" s="48">
        <v>100</v>
      </c>
      <c r="G38" s="48">
        <v>100</v>
      </c>
      <c r="H38" s="48">
        <v>100</v>
      </c>
      <c r="I38" s="48">
        <v>100</v>
      </c>
      <c r="J38" s="48">
        <v>100</v>
      </c>
      <c r="L38" s="43"/>
      <c r="M38" s="43"/>
      <c r="N38" s="43"/>
      <c r="O38" s="41"/>
      <c r="P38" s="41"/>
      <c r="Q38" s="41"/>
      <c r="R38" s="41"/>
      <c r="S38" s="41"/>
      <c r="T38" s="41"/>
      <c r="U38" s="41"/>
      <c r="V38" s="41"/>
    </row>
    <row r="39" spans="1:22" x14ac:dyDescent="0.2">
      <c r="B39" s="47" t="s">
        <v>64</v>
      </c>
      <c r="C39" s="155">
        <v>99.838991210638326</v>
      </c>
      <c r="D39" s="48">
        <v>101.6602156757002</v>
      </c>
      <c r="E39" s="48">
        <v>101.06787473965905</v>
      </c>
      <c r="F39" s="48">
        <v>99.868675458821983</v>
      </c>
      <c r="G39" s="48">
        <v>105.27707209472688</v>
      </c>
      <c r="H39" s="48">
        <v>100.73169135100571</v>
      </c>
      <c r="I39" s="48">
        <v>106.02651854712795</v>
      </c>
      <c r="J39" s="48">
        <v>100.06780154935178</v>
      </c>
      <c r="L39" s="44"/>
      <c r="M39" s="44"/>
      <c r="N39" s="44"/>
      <c r="O39" s="41"/>
      <c r="P39" s="41"/>
      <c r="Q39" s="41"/>
      <c r="R39" s="41"/>
      <c r="S39" s="41"/>
      <c r="T39" s="41"/>
      <c r="U39" s="41"/>
      <c r="V39" s="41"/>
    </row>
    <row r="40" spans="1:22" x14ac:dyDescent="0.2">
      <c r="B40" s="47" t="s">
        <v>65</v>
      </c>
      <c r="C40" s="155">
        <v>101.46303139428547</v>
      </c>
      <c r="D40" s="48">
        <v>102.79440376766046</v>
      </c>
      <c r="E40" s="48">
        <v>101.46219990295484</v>
      </c>
      <c r="F40" s="48">
        <v>99.284023919213013</v>
      </c>
      <c r="G40" s="48">
        <v>105.19906735769176</v>
      </c>
      <c r="H40" s="48">
        <v>100.89886442189373</v>
      </c>
      <c r="I40" s="48">
        <v>106.70697733296842</v>
      </c>
      <c r="J40" s="48">
        <v>99.454965331213117</v>
      </c>
      <c r="L40" s="44"/>
      <c r="M40" s="44"/>
      <c r="N40" s="44"/>
      <c r="O40" s="41"/>
      <c r="P40" s="41"/>
      <c r="Q40" s="41"/>
      <c r="R40" s="41"/>
      <c r="S40" s="41"/>
      <c r="T40" s="41"/>
      <c r="U40" s="41"/>
      <c r="V40" s="41"/>
    </row>
    <row r="41" spans="1:22" x14ac:dyDescent="0.2">
      <c r="A41" s="33"/>
      <c r="B41" s="47" t="s">
        <v>66</v>
      </c>
      <c r="C41" s="155">
        <v>101.22467064306126</v>
      </c>
      <c r="D41" s="48">
        <v>103.39613016145678</v>
      </c>
      <c r="E41" s="48">
        <v>101.44799930733582</v>
      </c>
      <c r="F41" s="48">
        <v>100.73356856582583</v>
      </c>
      <c r="G41" s="48">
        <v>105.24271955883651</v>
      </c>
      <c r="H41" s="48">
        <v>101.53983837180846</v>
      </c>
      <c r="I41" s="48">
        <v>105.32206228691213</v>
      </c>
      <c r="J41" s="48">
        <v>98.346856009290747</v>
      </c>
      <c r="L41" s="41"/>
      <c r="M41" s="45"/>
      <c r="N41" s="45"/>
      <c r="O41" s="45"/>
      <c r="P41" s="41"/>
      <c r="Q41" s="41"/>
      <c r="R41" s="41"/>
      <c r="S41" s="41"/>
      <c r="T41" s="41"/>
      <c r="U41" s="41"/>
      <c r="V41" s="41"/>
    </row>
    <row r="42" spans="1:22" x14ac:dyDescent="0.2">
      <c r="B42" s="47" t="s">
        <v>67</v>
      </c>
      <c r="C42" s="155">
        <v>100.56320459710645</v>
      </c>
      <c r="D42" s="48">
        <v>104.55023285281567</v>
      </c>
      <c r="E42" s="48">
        <v>102.9066917321417</v>
      </c>
      <c r="F42" s="48">
        <v>101.2082768815128</v>
      </c>
      <c r="G42" s="48">
        <v>106.12840084099132</v>
      </c>
      <c r="H42" s="48">
        <v>105.71716007223603</v>
      </c>
      <c r="I42" s="48">
        <v>104.14808412373333</v>
      </c>
      <c r="J42" s="48">
        <v>98.412135628255271</v>
      </c>
      <c r="L42" s="45"/>
      <c r="M42" s="45"/>
      <c r="N42" s="45"/>
      <c r="O42" s="41"/>
      <c r="P42" s="41"/>
      <c r="Q42" s="41"/>
      <c r="R42" s="41"/>
      <c r="S42" s="41"/>
      <c r="T42" s="41"/>
      <c r="U42" s="41"/>
      <c r="V42" s="41"/>
    </row>
    <row r="43" spans="1:22" x14ac:dyDescent="0.2">
      <c r="B43" s="47" t="s">
        <v>68</v>
      </c>
      <c r="C43" s="155">
        <v>104.59307165545631</v>
      </c>
      <c r="D43" s="48">
        <v>107.69733580863756</v>
      </c>
      <c r="E43" s="48">
        <v>104.72040741935785</v>
      </c>
      <c r="F43" s="48">
        <v>101.79003729597709</v>
      </c>
      <c r="G43" s="48">
        <v>107.58813184820734</v>
      </c>
      <c r="H43" s="48">
        <v>114.75926505094175</v>
      </c>
      <c r="I43" s="48">
        <v>103.55132565983794</v>
      </c>
      <c r="J43" s="48">
        <v>98.640757975872134</v>
      </c>
      <c r="L43" s="45"/>
      <c r="M43" s="45"/>
      <c r="N43" s="45"/>
      <c r="O43" s="41"/>
      <c r="P43" s="41"/>
      <c r="Q43" s="41"/>
      <c r="R43" s="41"/>
      <c r="S43" s="41"/>
      <c r="T43" s="41"/>
      <c r="U43" s="41"/>
      <c r="V43" s="41"/>
    </row>
    <row r="44" spans="1:22" x14ac:dyDescent="0.2">
      <c r="B44" s="47" t="s">
        <v>69</v>
      </c>
      <c r="C44" s="155">
        <v>104.49059245560643</v>
      </c>
      <c r="D44" s="48">
        <v>109.57885241689746</v>
      </c>
      <c r="E44" s="48">
        <v>105.45546506699826</v>
      </c>
      <c r="F44" s="48">
        <v>101.2050370876422</v>
      </c>
      <c r="G44" s="48">
        <v>107.69154245595247</v>
      </c>
      <c r="H44" s="48">
        <v>118.35647772692928</v>
      </c>
      <c r="I44" s="48">
        <v>102.78594664342313</v>
      </c>
      <c r="J44" s="48">
        <v>100.40473162647042</v>
      </c>
      <c r="L44" s="45"/>
      <c r="M44" s="46" t="s">
        <v>102</v>
      </c>
      <c r="N44" s="45"/>
      <c r="O44" s="41"/>
      <c r="P44" s="41"/>
      <c r="Q44" s="41"/>
      <c r="R44" s="41"/>
      <c r="S44" s="41"/>
      <c r="T44" s="41"/>
      <c r="U44" s="41"/>
      <c r="V44" s="41"/>
    </row>
    <row r="45" spans="1:22" x14ac:dyDescent="0.2">
      <c r="B45" s="47"/>
      <c r="C45" s="155"/>
      <c r="D45" s="48"/>
      <c r="E45" s="48"/>
      <c r="F45" s="48"/>
      <c r="G45" s="48"/>
      <c r="H45" s="48"/>
      <c r="I45" s="48"/>
      <c r="J45" s="48"/>
      <c r="L45" s="45"/>
      <c r="M45" s="46"/>
      <c r="N45" s="45"/>
      <c r="O45" s="41"/>
      <c r="P45" s="41"/>
      <c r="Q45" s="41"/>
      <c r="R45" s="41"/>
      <c r="S45" s="41"/>
      <c r="T45" s="41"/>
      <c r="U45" s="41"/>
      <c r="V45" s="41"/>
    </row>
    <row r="46" spans="1:22" x14ac:dyDescent="0.2">
      <c r="L46" s="45"/>
      <c r="M46" s="45"/>
      <c r="N46" s="45"/>
      <c r="O46" s="41"/>
      <c r="P46" s="41"/>
      <c r="Q46" s="41"/>
      <c r="R46" s="1" t="s">
        <v>152</v>
      </c>
      <c r="S46" s="41"/>
      <c r="T46" s="41"/>
      <c r="U46" s="41"/>
      <c r="V46" s="41"/>
    </row>
    <row r="47" spans="1:22" x14ac:dyDescent="0.2">
      <c r="L47" s="45"/>
      <c r="M47" s="45"/>
      <c r="N47" s="45"/>
      <c r="O47" s="41"/>
      <c r="P47" s="41"/>
      <c r="Q47" s="41"/>
      <c r="S47" s="41"/>
      <c r="T47" s="41"/>
      <c r="U47" s="41"/>
      <c r="V47" s="41"/>
    </row>
    <row r="48" spans="1:22" x14ac:dyDescent="0.2">
      <c r="A48" s="2" t="s">
        <v>72</v>
      </c>
    </row>
    <row r="49" spans="1:7" x14ac:dyDescent="0.2">
      <c r="A49" s="6" t="s">
        <v>200</v>
      </c>
    </row>
    <row r="50" spans="1:7" x14ac:dyDescent="0.2">
      <c r="A50" s="33"/>
    </row>
    <row r="52" spans="1:7" x14ac:dyDescent="0.2">
      <c r="B52" s="61" t="s">
        <v>0</v>
      </c>
      <c r="C52" s="60" t="s">
        <v>65</v>
      </c>
      <c r="D52" s="60" t="s">
        <v>66</v>
      </c>
      <c r="E52" s="60" t="s">
        <v>67</v>
      </c>
      <c r="F52" s="60" t="s">
        <v>68</v>
      </c>
      <c r="G52" s="60" t="s">
        <v>69</v>
      </c>
    </row>
    <row r="53" spans="1:7" x14ac:dyDescent="0.2">
      <c r="B53" s="6" t="s">
        <v>11</v>
      </c>
      <c r="C53" s="19">
        <v>137.10385059898289</v>
      </c>
      <c r="D53" s="62">
        <v>137.36883831924769</v>
      </c>
      <c r="E53" s="62">
        <v>141.33706342261868</v>
      </c>
      <c r="F53" s="19">
        <v>141.21185251284004</v>
      </c>
      <c r="G53" s="19">
        <v>143.93996626997131</v>
      </c>
    </row>
    <row r="54" spans="1:7" x14ac:dyDescent="0.2">
      <c r="B54" s="7" t="s">
        <v>21</v>
      </c>
      <c r="C54" s="19">
        <v>112.48809175660865</v>
      </c>
      <c r="D54" s="62">
        <v>111.88415436252363</v>
      </c>
      <c r="E54" s="62">
        <v>113.54911841577142</v>
      </c>
      <c r="F54" s="19">
        <v>113.1394985094268</v>
      </c>
      <c r="G54" s="19">
        <v>114.30709854812875</v>
      </c>
    </row>
    <row r="55" spans="1:7" x14ac:dyDescent="0.2">
      <c r="B55" s="136" t="s">
        <v>19</v>
      </c>
      <c r="C55" s="157">
        <v>100</v>
      </c>
      <c r="D55" s="158">
        <v>100</v>
      </c>
      <c r="E55" s="158">
        <v>100</v>
      </c>
      <c r="F55" s="157">
        <v>100</v>
      </c>
      <c r="G55" s="157">
        <v>100</v>
      </c>
    </row>
    <row r="56" spans="1:7" x14ac:dyDescent="0.2">
      <c r="B56" s="7" t="s">
        <v>16</v>
      </c>
      <c r="C56" s="19">
        <v>193.99769412197691</v>
      </c>
      <c r="D56" s="62">
        <v>197.57510414031046</v>
      </c>
      <c r="E56" s="62">
        <v>203.38596145749821</v>
      </c>
      <c r="F56" s="19">
        <v>205.9144525478894</v>
      </c>
      <c r="G56" s="19">
        <v>212.39469357964506</v>
      </c>
    </row>
    <row r="57" spans="1:7" x14ac:dyDescent="0.2">
      <c r="B57" s="7" t="s">
        <v>8</v>
      </c>
      <c r="C57" s="19">
        <v>94.522888973683479</v>
      </c>
      <c r="D57" s="62">
        <v>97.091548399360377</v>
      </c>
      <c r="E57" s="62">
        <v>98.853029571328477</v>
      </c>
      <c r="F57" s="19">
        <v>99.833004809207324</v>
      </c>
      <c r="G57" s="19">
        <v>98.801334908935601</v>
      </c>
    </row>
    <row r="58" spans="1:7" x14ac:dyDescent="0.2">
      <c r="B58" s="7" t="s">
        <v>20</v>
      </c>
      <c r="C58" s="19">
        <v>70.121761205030126</v>
      </c>
      <c r="D58" s="62">
        <v>70.100070379170958</v>
      </c>
      <c r="E58" s="62">
        <v>73.034502071868602</v>
      </c>
      <c r="F58" s="19">
        <v>78.793865588660381</v>
      </c>
      <c r="G58" s="19">
        <v>80.013661175718326</v>
      </c>
    </row>
    <row r="59" spans="1:7" x14ac:dyDescent="0.2">
      <c r="B59" s="7" t="s">
        <v>7</v>
      </c>
      <c r="C59" s="19">
        <v>116.59839856856129</v>
      </c>
      <c r="D59" s="62">
        <v>114.79944179439502</v>
      </c>
      <c r="E59" s="62">
        <v>114.4310795762466</v>
      </c>
      <c r="F59" s="19">
        <v>114.73218221399451</v>
      </c>
      <c r="G59" s="19">
        <v>110.91354998090614</v>
      </c>
    </row>
    <row r="60" spans="1:7" x14ac:dyDescent="0.2">
      <c r="B60" s="7" t="s">
        <v>13</v>
      </c>
      <c r="C60" s="19">
        <v>123.67844301104805</v>
      </c>
      <c r="D60" s="62">
        <v>124.95094131381353</v>
      </c>
      <c r="E60" s="62">
        <v>127.73594640365566</v>
      </c>
      <c r="F60" s="19">
        <v>127.78252936748098</v>
      </c>
      <c r="G60" s="19">
        <v>126.23409302983708</v>
      </c>
    </row>
    <row r="61" spans="1:7" x14ac:dyDescent="0.2">
      <c r="B61" s="7"/>
      <c r="C61" s="62"/>
      <c r="D61" s="62"/>
      <c r="E61" s="62"/>
      <c r="F61" s="19"/>
      <c r="G61" s="19"/>
    </row>
    <row r="62" spans="1:7" x14ac:dyDescent="0.2">
      <c r="B62" s="7"/>
      <c r="C62" s="8"/>
      <c r="D62" s="8"/>
      <c r="E62" s="8"/>
    </row>
    <row r="63" spans="1:7" x14ac:dyDescent="0.2">
      <c r="B63" s="7"/>
      <c r="C63" s="8"/>
      <c r="D63" s="8"/>
      <c r="E63" s="8"/>
    </row>
    <row r="64" spans="1:7" x14ac:dyDescent="0.2">
      <c r="B64" s="7"/>
      <c r="C64" s="8"/>
      <c r="D64" s="8"/>
      <c r="E64" s="8"/>
    </row>
    <row r="65" spans="2:14" x14ac:dyDescent="0.2">
      <c r="B65" s="61" t="s">
        <v>1</v>
      </c>
      <c r="C65" s="60" t="s">
        <v>65</v>
      </c>
      <c r="D65" s="60" t="s">
        <v>66</v>
      </c>
      <c r="E65" s="60" t="s">
        <v>67</v>
      </c>
      <c r="F65" s="60" t="s">
        <v>68</v>
      </c>
      <c r="G65" s="60" t="s">
        <v>69</v>
      </c>
    </row>
    <row r="66" spans="2:14" x14ac:dyDescent="0.2">
      <c r="B66" s="6" t="s">
        <v>11</v>
      </c>
      <c r="C66" s="19">
        <v>138.38947344948232</v>
      </c>
      <c r="D66" s="62">
        <v>138.3671630522951</v>
      </c>
      <c r="E66" s="62">
        <v>142.22277611843307</v>
      </c>
      <c r="F66" s="19">
        <v>137.20037701245238</v>
      </c>
      <c r="G66" s="19">
        <v>140.07982482295941</v>
      </c>
    </row>
    <row r="67" spans="2:14" x14ac:dyDescent="0.2">
      <c r="B67" s="7" t="s">
        <v>21</v>
      </c>
      <c r="C67" s="19">
        <v>116.61299785388988</v>
      </c>
      <c r="D67" s="62">
        <v>115.8564853247637</v>
      </c>
      <c r="E67" s="62">
        <v>117.57966953649152</v>
      </c>
      <c r="F67" s="19">
        <v>113.39302287756487</v>
      </c>
      <c r="G67" s="19">
        <v>113.99276799066908</v>
      </c>
    </row>
    <row r="68" spans="2:14" x14ac:dyDescent="0.2">
      <c r="B68" s="136" t="s">
        <v>19</v>
      </c>
      <c r="C68" s="157">
        <v>100</v>
      </c>
      <c r="D68" s="158">
        <v>100</v>
      </c>
      <c r="E68" s="158">
        <v>100</v>
      </c>
      <c r="F68" s="157">
        <v>100</v>
      </c>
      <c r="G68" s="157">
        <v>100</v>
      </c>
    </row>
    <row r="69" spans="2:14" x14ac:dyDescent="0.2">
      <c r="B69" s="7" t="s">
        <v>16</v>
      </c>
      <c r="C69" s="19">
        <v>202.39879723393645</v>
      </c>
      <c r="D69" s="62">
        <v>205.98262886023559</v>
      </c>
      <c r="E69" s="62">
        <v>212.23154791779712</v>
      </c>
      <c r="F69" s="19">
        <v>209.21915154853369</v>
      </c>
      <c r="G69" s="19">
        <v>214.60680883116819</v>
      </c>
    </row>
    <row r="70" spans="2:14" x14ac:dyDescent="0.2">
      <c r="B70" s="7" t="s">
        <v>8</v>
      </c>
      <c r="C70" s="19">
        <v>98.85778891310612</v>
      </c>
      <c r="D70" s="62">
        <v>101.32192242716998</v>
      </c>
      <c r="E70" s="62">
        <v>103.191873759782</v>
      </c>
      <c r="F70" s="19">
        <v>100.72858294994982</v>
      </c>
      <c r="G70" s="19">
        <v>99.727104116248682</v>
      </c>
      <c r="M70" s="1"/>
      <c r="N70" s="1" t="s">
        <v>152</v>
      </c>
    </row>
    <row r="71" spans="2:14" x14ac:dyDescent="0.2">
      <c r="B71" s="7" t="s">
        <v>20</v>
      </c>
      <c r="C71" s="19">
        <v>67.307799420505305</v>
      </c>
      <c r="D71" s="62">
        <v>67.211400094122354</v>
      </c>
      <c r="E71" s="62">
        <v>70.024325790827078</v>
      </c>
      <c r="F71" s="19">
        <v>73.120222164815857</v>
      </c>
      <c r="G71" s="19">
        <v>74.281566195997158</v>
      </c>
    </row>
    <row r="72" spans="2:14" x14ac:dyDescent="0.2">
      <c r="B72" s="7" t="s">
        <v>7</v>
      </c>
      <c r="C72" s="19">
        <v>111.91934556033209</v>
      </c>
      <c r="D72" s="62">
        <v>110.06880836624129</v>
      </c>
      <c r="E72" s="62">
        <v>109.71470975400241</v>
      </c>
      <c r="F72" s="19">
        <v>106.47075873567435</v>
      </c>
      <c r="G72" s="19">
        <v>102.96781929333775</v>
      </c>
    </row>
    <row r="73" spans="2:14" x14ac:dyDescent="0.2">
      <c r="B73" s="7" t="s">
        <v>13</v>
      </c>
      <c r="C73" s="19">
        <v>132.38051803444583</v>
      </c>
      <c r="D73" s="62">
        <v>133.53498643236418</v>
      </c>
      <c r="E73" s="62">
        <v>136.65546565204033</v>
      </c>
      <c r="F73" s="19">
        <v>132.34064213959653</v>
      </c>
      <c r="G73" s="19">
        <v>130.82406685718047</v>
      </c>
    </row>
    <row r="74" spans="2:14" x14ac:dyDescent="0.2">
      <c r="B74" s="7"/>
      <c r="C74" s="62"/>
      <c r="D74" s="62"/>
      <c r="E74" s="62"/>
      <c r="F74" s="19"/>
      <c r="G74" s="19"/>
    </row>
    <row r="80" spans="2:14" x14ac:dyDescent="0.2">
      <c r="D80" s="103"/>
      <c r="E80" s="103"/>
    </row>
    <row r="81" spans="4:7" x14ac:dyDescent="0.2">
      <c r="D81" s="103"/>
      <c r="E81" s="103"/>
    </row>
    <row r="82" spans="4:7" x14ac:dyDescent="0.2">
      <c r="D82" s="103"/>
      <c r="E82" s="103"/>
    </row>
    <row r="83" spans="4:7" x14ac:dyDescent="0.2">
      <c r="D83" s="103"/>
      <c r="E83" s="103"/>
    </row>
    <row r="84" spans="4:7" x14ac:dyDescent="0.2">
      <c r="D84" s="103"/>
      <c r="E84" s="103"/>
    </row>
    <row r="85" spans="4:7" x14ac:dyDescent="0.2">
      <c r="D85" s="103"/>
      <c r="E85" s="103"/>
    </row>
    <row r="86" spans="4:7" x14ac:dyDescent="0.2">
      <c r="D86" s="103"/>
      <c r="E86" s="103"/>
    </row>
    <row r="87" spans="4:7" x14ac:dyDescent="0.2">
      <c r="D87" s="103"/>
      <c r="E87" s="103"/>
    </row>
    <row r="88" spans="4:7" x14ac:dyDescent="0.2">
      <c r="D88" s="103"/>
      <c r="E88" s="103"/>
    </row>
    <row r="89" spans="4:7" x14ac:dyDescent="0.2">
      <c r="G89" s="19"/>
    </row>
    <row r="90" spans="4:7" x14ac:dyDescent="0.2">
      <c r="D90" s="103"/>
      <c r="G90" s="19"/>
    </row>
    <row r="91" spans="4:7" x14ac:dyDescent="0.2">
      <c r="D91" s="103"/>
      <c r="E91" s="19"/>
    </row>
    <row r="92" spans="4:7" x14ac:dyDescent="0.2">
      <c r="D92" s="103"/>
      <c r="E92" s="19"/>
    </row>
    <row r="93" spans="4:7" x14ac:dyDescent="0.2">
      <c r="D93" s="103"/>
      <c r="E93" s="103"/>
    </row>
    <row r="94" spans="4:7" x14ac:dyDescent="0.2">
      <c r="D94" s="103"/>
      <c r="E94" s="103"/>
    </row>
    <row r="95" spans="4:7" x14ac:dyDescent="0.2">
      <c r="D95" s="103"/>
      <c r="E95" s="103"/>
    </row>
    <row r="96" spans="4:7" x14ac:dyDescent="0.2">
      <c r="D96" s="103"/>
      <c r="E96" s="103"/>
    </row>
    <row r="97" spans="4:5" x14ac:dyDescent="0.2">
      <c r="D97" s="103"/>
      <c r="E97" s="103"/>
    </row>
    <row r="98" spans="4:5" x14ac:dyDescent="0.2">
      <c r="E98" s="103"/>
    </row>
    <row r="99" spans="4:5" x14ac:dyDescent="0.2">
      <c r="E99" s="103"/>
    </row>
    <row r="100" spans="4:5" x14ac:dyDescent="0.2">
      <c r="E100" s="103"/>
    </row>
    <row r="101" spans="4:5" x14ac:dyDescent="0.2">
      <c r="D101" s="103"/>
      <c r="E101" s="103"/>
    </row>
  </sheetData>
  <conditionalFormatting sqref="L28:N40 M41:O41 L42:N43 L46:N47 L44:L45 N44:N45">
    <cfRule type="expression" dxfId="67" priority="98">
      <formula>L28&lt;&gt;#REF!</formula>
    </cfRule>
  </conditionalFormatting>
  <conditionalFormatting sqref="B37">
    <cfRule type="expression" dxfId="66" priority="96">
      <formula>B37&lt;&gt;#REF!</formula>
    </cfRule>
  </conditionalFormatting>
  <conditionalFormatting sqref="D29:E35 C28:C35 H28:I35 D38:E45 C37:C45 H37:I45 D37:F37 D28:F28">
    <cfRule type="expression" dxfId="65" priority="65">
      <formula>C28&lt;&gt;#REF!</formula>
    </cfRule>
  </conditionalFormatting>
  <conditionalFormatting sqref="J28">
    <cfRule type="expression" dxfId="64" priority="78">
      <formula>J28&lt;&gt;#REF!</formula>
    </cfRule>
  </conditionalFormatting>
  <conditionalFormatting sqref="B28">
    <cfRule type="expression" dxfId="63" priority="81">
      <formula>B28&lt;&gt;#REF!</formula>
    </cfRule>
  </conditionalFormatting>
  <conditionalFormatting sqref="G28">
    <cfRule type="expression" dxfId="62" priority="74">
      <formula>G28&lt;&gt;#REF!</formula>
    </cfRule>
  </conditionalFormatting>
  <conditionalFormatting sqref="F5:F6">
    <cfRule type="expression" dxfId="61" priority="25">
      <formula>F5&lt;&gt;#REF!</formula>
    </cfRule>
  </conditionalFormatting>
  <conditionalFormatting sqref="J29:J35">
    <cfRule type="expression" dxfId="60" priority="40">
      <formula>J29&lt;&gt;#REF!</formula>
    </cfRule>
  </conditionalFormatting>
  <conditionalFormatting sqref="F29:F35">
    <cfRule type="expression" dxfId="59" priority="41">
      <formula>F29&lt;&gt;#REF!</formula>
    </cfRule>
  </conditionalFormatting>
  <conditionalFormatting sqref="B29:B35">
    <cfRule type="expression" dxfId="58" priority="39">
      <formula>B29&lt;&gt;#REF!</formula>
    </cfRule>
  </conditionalFormatting>
  <conditionalFormatting sqref="G29:G35">
    <cfRule type="expression" dxfId="57" priority="37">
      <formula>G29&lt;&gt;#REF!</formula>
    </cfRule>
  </conditionalFormatting>
  <conditionalFormatting sqref="J38:J45">
    <cfRule type="expression" dxfId="56" priority="34">
      <formula>J38&lt;&gt;#REF!</formula>
    </cfRule>
  </conditionalFormatting>
  <conditionalFormatting sqref="F38:F45">
    <cfRule type="expression" dxfId="55" priority="35">
      <formula>F38&lt;&gt;#REF!</formula>
    </cfRule>
  </conditionalFormatting>
  <conditionalFormatting sqref="B38:B45">
    <cfRule type="expression" dxfId="54" priority="33">
      <formula>B38&lt;&gt;#REF!</formula>
    </cfRule>
  </conditionalFormatting>
  <conditionalFormatting sqref="G38:G45">
    <cfRule type="expression" dxfId="53" priority="31">
      <formula>G38&lt;&gt;#REF!</formula>
    </cfRule>
  </conditionalFormatting>
  <conditionalFormatting sqref="J37">
    <cfRule type="expression" dxfId="52" priority="29">
      <formula>J37&lt;&gt;#REF!</formula>
    </cfRule>
  </conditionalFormatting>
  <conditionalFormatting sqref="G37">
    <cfRule type="expression" dxfId="51" priority="28">
      <formula>G37&lt;&gt;#REF!</formula>
    </cfRule>
  </conditionalFormatting>
  <conditionalFormatting sqref="C4:I4 C5:D6 G5:I6">
    <cfRule type="expression" dxfId="50" priority="27">
      <formula>C4&lt;&gt;#REF!</formula>
    </cfRule>
  </conditionalFormatting>
  <conditionalFormatting sqref="J5:J6">
    <cfRule type="expression" dxfId="49" priority="24">
      <formula>J5&lt;&gt;#REF!</formula>
    </cfRule>
  </conditionalFormatting>
  <conditionalFormatting sqref="J4">
    <cfRule type="expression" dxfId="48" priority="23">
      <formula>J4&lt;&gt;#REF!</formula>
    </cfRule>
  </conditionalFormatting>
  <conditionalFormatting sqref="B4">
    <cfRule type="expression" dxfId="47" priority="26">
      <formula>B4&lt;&gt;#REF!</formula>
    </cfRule>
  </conditionalFormatting>
  <conditionalFormatting sqref="B5:B6">
    <cfRule type="expression" dxfId="46" priority="22">
      <formula>B5&lt;&gt;#REF!</formula>
    </cfRule>
  </conditionalFormatting>
  <conditionalFormatting sqref="E5:E6">
    <cfRule type="expression" dxfId="45" priority="21">
      <formula>E5&lt;&gt;#REF!</formula>
    </cfRule>
  </conditionalFormatting>
  <conditionalFormatting sqref="K5:K6">
    <cfRule type="expression" dxfId="44" priority="20">
      <formula>K5&lt;&gt;#REF!</formula>
    </cfRule>
  </conditionalFormatting>
  <conditionalFormatting sqref="B14:B15">
    <cfRule type="expression" dxfId="43" priority="7">
      <formula>B14&lt;&gt;#REF!</formula>
    </cfRule>
  </conditionalFormatting>
  <conditionalFormatting sqref="C7:D11 G7:I11">
    <cfRule type="expression" dxfId="42" priority="18">
      <formula>C7&lt;&gt;#REF!</formula>
    </cfRule>
  </conditionalFormatting>
  <conditionalFormatting sqref="J7:J11">
    <cfRule type="expression" dxfId="41" priority="16">
      <formula>J7&lt;&gt;#REF!</formula>
    </cfRule>
  </conditionalFormatting>
  <conditionalFormatting sqref="F7:F11">
    <cfRule type="expression" dxfId="40" priority="17">
      <formula>F7&lt;&gt;#REF!</formula>
    </cfRule>
  </conditionalFormatting>
  <conditionalFormatting sqref="B7:B11">
    <cfRule type="expression" dxfId="39" priority="15">
      <formula>B7&lt;&gt;#REF!</formula>
    </cfRule>
  </conditionalFormatting>
  <conditionalFormatting sqref="E7:E11">
    <cfRule type="expression" dxfId="38" priority="14">
      <formula>E7&lt;&gt;#REF!</formula>
    </cfRule>
  </conditionalFormatting>
  <conditionalFormatting sqref="K7:K11">
    <cfRule type="expression" dxfId="37" priority="13">
      <formula>K7&lt;&gt;#REF!</formula>
    </cfRule>
  </conditionalFormatting>
  <conditionalFormatting sqref="C13:I13 C14:D15 G14:I15">
    <cfRule type="expression" dxfId="36" priority="12">
      <formula>C13&lt;&gt;#REF!</formula>
    </cfRule>
  </conditionalFormatting>
  <conditionalFormatting sqref="J14:J15">
    <cfRule type="expression" dxfId="35" priority="9">
      <formula>J14&lt;&gt;#REF!</formula>
    </cfRule>
  </conditionalFormatting>
  <conditionalFormatting sqref="J13">
    <cfRule type="expression" dxfId="34" priority="8">
      <formula>J13&lt;&gt;#REF!</formula>
    </cfRule>
  </conditionalFormatting>
  <conditionalFormatting sqref="B13">
    <cfRule type="expression" dxfId="33" priority="11">
      <formula>B13&lt;&gt;#REF!</formula>
    </cfRule>
  </conditionalFormatting>
  <conditionalFormatting sqref="F14:F15">
    <cfRule type="expression" dxfId="32" priority="10">
      <formula>F14&lt;&gt;#REF!</formula>
    </cfRule>
  </conditionalFormatting>
  <conditionalFormatting sqref="E14:E15">
    <cfRule type="expression" dxfId="31" priority="6">
      <formula>E14&lt;&gt;#REF!</formula>
    </cfRule>
  </conditionalFormatting>
  <conditionalFormatting sqref="C16:D20 G16:I20">
    <cfRule type="expression" dxfId="30" priority="5">
      <formula>C16&lt;&gt;#REF!</formula>
    </cfRule>
  </conditionalFormatting>
  <conditionalFormatting sqref="J16:J20">
    <cfRule type="expression" dxfId="29" priority="3">
      <formula>J16&lt;&gt;#REF!</formula>
    </cfRule>
  </conditionalFormatting>
  <conditionalFormatting sqref="F16:F20">
    <cfRule type="expression" dxfId="28" priority="4">
      <formula>F16&lt;&gt;#REF!</formula>
    </cfRule>
  </conditionalFormatting>
  <conditionalFormatting sqref="B16:B20">
    <cfRule type="expression" dxfId="27" priority="2">
      <formula>B16&lt;&gt;#REF!</formula>
    </cfRule>
  </conditionalFormatting>
  <conditionalFormatting sqref="E16:E20">
    <cfRule type="expression" dxfId="26" priority="1">
      <formula>E16&lt;&gt;#REF!</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1"/>
  <sheetViews>
    <sheetView zoomScale="70" zoomScaleNormal="70" workbookViewId="0"/>
  </sheetViews>
  <sheetFormatPr baseColWidth="10" defaultColWidth="10" defaultRowHeight="14.25" x14ac:dyDescent="0.2"/>
  <cols>
    <col min="1" max="1" width="10" style="13"/>
    <col min="2" max="2" width="10" style="13" customWidth="1"/>
    <col min="3" max="4" width="11.625" style="13" customWidth="1"/>
    <col min="5" max="16384" width="10" style="13"/>
  </cols>
  <sheetData>
    <row r="1" spans="1:8" s="16" customFormat="1" ht="12.75" customHeight="1" x14ac:dyDescent="0.2">
      <c r="A1" s="22" t="s">
        <v>160</v>
      </c>
      <c r="B1" s="23"/>
      <c r="C1" s="23"/>
      <c r="D1" s="23"/>
      <c r="E1" s="23"/>
      <c r="F1" s="23"/>
      <c r="G1" s="22"/>
      <c r="H1" s="22"/>
    </row>
    <row r="2" spans="1:8" ht="15" x14ac:dyDescent="0.2">
      <c r="A2" s="24" t="s">
        <v>182</v>
      </c>
      <c r="B2" s="23"/>
      <c r="C2" s="23"/>
      <c r="D2" s="23"/>
      <c r="E2" s="23"/>
      <c r="F2" s="23"/>
    </row>
    <row r="3" spans="1:8" x14ac:dyDescent="0.2">
      <c r="B3" s="25"/>
      <c r="C3" s="25"/>
      <c r="D3" s="25"/>
      <c r="E3" s="25"/>
      <c r="F3" s="25"/>
      <c r="G3" s="25"/>
    </row>
    <row r="4" spans="1:8" ht="140.25" x14ac:dyDescent="0.2">
      <c r="B4" s="28"/>
      <c r="C4" s="31" t="s">
        <v>41</v>
      </c>
      <c r="D4" s="31" t="s">
        <v>57</v>
      </c>
      <c r="E4" s="26"/>
      <c r="F4" s="26"/>
    </row>
    <row r="5" spans="1:8" x14ac:dyDescent="0.2">
      <c r="B5" s="29" t="s">
        <v>9</v>
      </c>
      <c r="C5" s="30">
        <v>17.929883588114709</v>
      </c>
      <c r="D5" s="30">
        <v>38.389490035287409</v>
      </c>
    </row>
    <row r="6" spans="1:8" x14ac:dyDescent="0.2">
      <c r="B6" s="159" t="s">
        <v>19</v>
      </c>
      <c r="C6" s="160">
        <v>23.87325034010669</v>
      </c>
      <c r="D6" s="160">
        <v>33.40276108839123</v>
      </c>
    </row>
    <row r="7" spans="1:8" x14ac:dyDescent="0.2">
      <c r="B7" s="29" t="s">
        <v>24</v>
      </c>
      <c r="C7" s="30">
        <v>25.862490294656531</v>
      </c>
      <c r="D7" s="30">
        <v>28.29602821461777</v>
      </c>
    </row>
    <row r="8" spans="1:8" x14ac:dyDescent="0.2">
      <c r="B8" s="29" t="s">
        <v>17</v>
      </c>
      <c r="C8" s="30">
        <v>28.292994943705189</v>
      </c>
      <c r="D8" s="30">
        <v>51.998134626611638</v>
      </c>
    </row>
    <row r="9" spans="1:8" x14ac:dyDescent="0.2">
      <c r="B9" s="29" t="s">
        <v>22</v>
      </c>
      <c r="C9" s="30">
        <v>37.931210502867224</v>
      </c>
      <c r="D9" s="30">
        <v>74.62709160623271</v>
      </c>
    </row>
    <row r="10" spans="1:8" x14ac:dyDescent="0.2">
      <c r="B10" s="29" t="s">
        <v>21</v>
      </c>
      <c r="C10" s="30">
        <v>38.080142108937338</v>
      </c>
      <c r="D10" s="30">
        <v>61.293107212247257</v>
      </c>
    </row>
    <row r="11" spans="1:8" x14ac:dyDescent="0.2">
      <c r="B11" s="162" t="s">
        <v>33</v>
      </c>
      <c r="C11" s="163">
        <v>40.149909973144531</v>
      </c>
      <c r="D11" s="163">
        <v>46.762912750244141</v>
      </c>
    </row>
    <row r="12" spans="1:8" x14ac:dyDescent="0.2">
      <c r="B12" s="29" t="s">
        <v>4</v>
      </c>
      <c r="C12" s="30">
        <v>40.698028311289463</v>
      </c>
      <c r="D12" s="30">
        <v>5.2342727674707854</v>
      </c>
    </row>
    <row r="13" spans="1:8" x14ac:dyDescent="0.2">
      <c r="B13" s="29" t="s">
        <v>6</v>
      </c>
      <c r="C13" s="30">
        <v>42.845134441567048</v>
      </c>
      <c r="D13" s="30">
        <v>57.126064637123847</v>
      </c>
    </row>
    <row r="14" spans="1:8" x14ac:dyDescent="0.2">
      <c r="B14" s="29" t="s">
        <v>7</v>
      </c>
      <c r="C14" s="30">
        <v>43.215893910029997</v>
      </c>
      <c r="D14" s="30">
        <v>2.906305022792556</v>
      </c>
    </row>
    <row r="15" spans="1:8" x14ac:dyDescent="0.2">
      <c r="B15" s="29" t="s">
        <v>8</v>
      </c>
      <c r="C15" s="30">
        <v>43.926723764166901</v>
      </c>
      <c r="D15" s="30">
        <v>51.499800478410997</v>
      </c>
    </row>
    <row r="16" spans="1:8" x14ac:dyDescent="0.2">
      <c r="B16" s="29" t="s">
        <v>11</v>
      </c>
      <c r="C16" s="30">
        <v>46.050021213551503</v>
      </c>
      <c r="D16" s="30">
        <v>40.693575150595393</v>
      </c>
    </row>
    <row r="17" spans="1:16" x14ac:dyDescent="0.2">
      <c r="B17" s="29" t="s">
        <v>42</v>
      </c>
      <c r="C17" s="30">
        <v>48.55171743453888</v>
      </c>
      <c r="D17" s="30">
        <v>57.093500816301592</v>
      </c>
    </row>
    <row r="18" spans="1:16" x14ac:dyDescent="0.2">
      <c r="B18" s="29" t="s">
        <v>13</v>
      </c>
      <c r="C18" s="30">
        <v>49.673529336921291</v>
      </c>
      <c r="D18" s="30">
        <v>75.523362049956518</v>
      </c>
    </row>
    <row r="19" spans="1:16" x14ac:dyDescent="0.2">
      <c r="B19" s="29" t="s">
        <v>25</v>
      </c>
      <c r="C19" s="30">
        <v>56.00424443986374</v>
      </c>
      <c r="D19" s="30">
        <v>51.576224998088719</v>
      </c>
    </row>
    <row r="20" spans="1:16" x14ac:dyDescent="0.2">
      <c r="B20" s="29" t="s">
        <v>15</v>
      </c>
      <c r="C20" s="30">
        <v>57.673110471254532</v>
      </c>
      <c r="D20" s="30">
        <v>93.383043423037009</v>
      </c>
    </row>
    <row r="26" spans="1:16" s="27" customFormat="1" ht="15" x14ac:dyDescent="0.25"/>
    <row r="29" spans="1:16" x14ac:dyDescent="0.2">
      <c r="N29" s="1" t="s">
        <v>152</v>
      </c>
    </row>
    <row r="30" spans="1:16" x14ac:dyDescent="0.2">
      <c r="N30" s="1"/>
    </row>
    <row r="31" spans="1:16" ht="15" x14ac:dyDescent="0.25">
      <c r="A31" s="12" t="s">
        <v>161</v>
      </c>
      <c r="B31" s="27"/>
      <c r="C31" s="27"/>
      <c r="D31" s="27"/>
      <c r="E31" s="27"/>
      <c r="F31" s="27"/>
      <c r="G31" s="27"/>
      <c r="H31" s="27"/>
      <c r="I31" s="27"/>
      <c r="J31" s="27"/>
      <c r="K31" s="27"/>
      <c r="L31" s="27"/>
      <c r="M31" s="27"/>
      <c r="N31" s="27"/>
      <c r="O31" s="27"/>
      <c r="P31" s="27"/>
    </row>
    <row r="32" spans="1:16" ht="15" x14ac:dyDescent="0.2">
      <c r="A32" s="24" t="s">
        <v>183</v>
      </c>
      <c r="B32" s="23"/>
      <c r="C32" s="23"/>
      <c r="D32" s="23"/>
      <c r="E32" s="23"/>
      <c r="F32" s="23"/>
    </row>
    <row r="34" spans="2:3" x14ac:dyDescent="0.2">
      <c r="B34" s="28"/>
      <c r="C34" s="31" t="s">
        <v>43</v>
      </c>
    </row>
    <row r="35" spans="2:3" x14ac:dyDescent="0.2">
      <c r="B35" s="29" t="s">
        <v>6</v>
      </c>
      <c r="C35" s="32">
        <v>1.813388303662717</v>
      </c>
    </row>
    <row r="36" spans="2:3" x14ac:dyDescent="0.2">
      <c r="B36" s="159" t="s">
        <v>19</v>
      </c>
      <c r="C36" s="161">
        <v>2.0631404814842842</v>
      </c>
    </row>
    <row r="37" spans="2:3" x14ac:dyDescent="0.2">
      <c r="B37" s="29" t="s">
        <v>4</v>
      </c>
      <c r="C37" s="32">
        <v>2.0742572488779158</v>
      </c>
    </row>
    <row r="38" spans="2:3" x14ac:dyDescent="0.2">
      <c r="B38" s="29" t="s">
        <v>21</v>
      </c>
      <c r="C38" s="32">
        <v>2.0891493102094221</v>
      </c>
    </row>
    <row r="39" spans="2:3" x14ac:dyDescent="0.2">
      <c r="B39" s="29" t="s">
        <v>26</v>
      </c>
      <c r="C39" s="32">
        <v>2.1051486763517961</v>
      </c>
    </row>
    <row r="40" spans="2:3" x14ac:dyDescent="0.2">
      <c r="B40" s="29" t="s">
        <v>18</v>
      </c>
      <c r="C40" s="32">
        <v>2.1214312452320598</v>
      </c>
    </row>
    <row r="41" spans="2:3" x14ac:dyDescent="0.2">
      <c r="B41" s="29" t="s">
        <v>12</v>
      </c>
      <c r="C41" s="32">
        <v>2.2218555131170952</v>
      </c>
    </row>
    <row r="42" spans="2:3" x14ac:dyDescent="0.2">
      <c r="B42" s="29" t="s">
        <v>25</v>
      </c>
      <c r="C42" s="32">
        <v>2.3990259745286719</v>
      </c>
    </row>
    <row r="43" spans="2:3" x14ac:dyDescent="0.2">
      <c r="B43" s="29" t="s">
        <v>7</v>
      </c>
      <c r="C43" s="32">
        <v>2.4448274383719428</v>
      </c>
    </row>
    <row r="44" spans="2:3" x14ac:dyDescent="0.2">
      <c r="B44" s="29" t="s">
        <v>13</v>
      </c>
      <c r="C44" s="32">
        <v>2.515916667518395</v>
      </c>
    </row>
    <row r="45" spans="2:3" x14ac:dyDescent="0.2">
      <c r="B45" s="29" t="s">
        <v>10</v>
      </c>
      <c r="C45" s="32">
        <v>2.8662218489680238</v>
      </c>
    </row>
    <row r="46" spans="2:3" x14ac:dyDescent="0.2">
      <c r="B46" s="29" t="s">
        <v>22</v>
      </c>
      <c r="C46" s="32">
        <v>2.9982497208320762</v>
      </c>
    </row>
    <row r="47" spans="2:3" x14ac:dyDescent="0.2">
      <c r="B47" s="29" t="s">
        <v>17</v>
      </c>
      <c r="C47" s="32">
        <v>3.0289679117201178</v>
      </c>
    </row>
    <row r="48" spans="2:3" x14ac:dyDescent="0.2">
      <c r="B48" s="29" t="s">
        <v>23</v>
      </c>
      <c r="C48" s="32">
        <v>3.0766520756299598</v>
      </c>
    </row>
    <row r="49" spans="1:8" x14ac:dyDescent="0.2">
      <c r="B49" s="29" t="s">
        <v>8</v>
      </c>
      <c r="C49" s="32">
        <v>3.1748136255119368</v>
      </c>
    </row>
    <row r="50" spans="1:8" x14ac:dyDescent="0.2">
      <c r="B50" s="29" t="s">
        <v>15</v>
      </c>
      <c r="C50" s="32">
        <v>3.311550257457692</v>
      </c>
    </row>
    <row r="53" spans="1:8" x14ac:dyDescent="0.2">
      <c r="H53" s="1" t="s">
        <v>152</v>
      </c>
    </row>
    <row r="54" spans="1:8" x14ac:dyDescent="0.2">
      <c r="H54" s="1"/>
    </row>
    <row r="55" spans="1:8" x14ac:dyDescent="0.2">
      <c r="A55" s="12" t="s">
        <v>162</v>
      </c>
      <c r="C55" s="16"/>
      <c r="D55" s="16"/>
      <c r="E55" s="16"/>
    </row>
    <row r="56" spans="1:8" x14ac:dyDescent="0.2">
      <c r="A56" s="16" t="s">
        <v>184</v>
      </c>
      <c r="C56" s="16"/>
      <c r="D56" s="16"/>
      <c r="E56" s="16"/>
    </row>
    <row r="57" spans="1:8" x14ac:dyDescent="0.2">
      <c r="C57" s="16"/>
      <c r="D57" s="16"/>
      <c r="E57" s="16"/>
    </row>
    <row r="58" spans="1:8" ht="153" x14ac:dyDescent="0.2">
      <c r="B58" s="28"/>
      <c r="C58" s="31" t="s">
        <v>44</v>
      </c>
      <c r="D58" s="31" t="s">
        <v>45</v>
      </c>
      <c r="E58" s="31" t="s">
        <v>46</v>
      </c>
    </row>
    <row r="59" spans="1:8" x14ac:dyDescent="0.2">
      <c r="A59" s="16"/>
      <c r="B59" s="29" t="s">
        <v>18</v>
      </c>
      <c r="C59" s="30">
        <v>27.30420535771956</v>
      </c>
      <c r="D59" s="30">
        <v>69.174468612381403</v>
      </c>
      <c r="E59" s="30">
        <v>63.582373896439051</v>
      </c>
    </row>
    <row r="60" spans="1:8" x14ac:dyDescent="0.2">
      <c r="A60" s="16"/>
      <c r="B60" s="29" t="s">
        <v>42</v>
      </c>
      <c r="C60" s="30">
        <v>28.378280886375901</v>
      </c>
      <c r="D60" s="30">
        <v>80.057230184164268</v>
      </c>
      <c r="E60" s="30">
        <v>68.865495536900482</v>
      </c>
    </row>
    <row r="61" spans="1:8" x14ac:dyDescent="0.2">
      <c r="A61" s="16"/>
      <c r="B61" s="29" t="s">
        <v>26</v>
      </c>
      <c r="C61" s="30">
        <v>30.712427436451129</v>
      </c>
      <c r="D61" s="30">
        <v>90.121436231316721</v>
      </c>
      <c r="E61" s="30">
        <v>64.568550180279857</v>
      </c>
    </row>
    <row r="62" spans="1:8" x14ac:dyDescent="0.2">
      <c r="A62" s="16"/>
      <c r="B62" s="29" t="s">
        <v>24</v>
      </c>
      <c r="C62" s="30">
        <v>34.109959549059518</v>
      </c>
      <c r="D62" s="30">
        <v>68.351275241933763</v>
      </c>
      <c r="E62" s="30">
        <v>66.112801371481538</v>
      </c>
    </row>
    <row r="63" spans="1:8" x14ac:dyDescent="0.2">
      <c r="A63" s="16"/>
      <c r="B63" s="29" t="s">
        <v>9</v>
      </c>
      <c r="C63" s="30">
        <v>35.4710738418487</v>
      </c>
      <c r="D63" s="30">
        <v>84.695741655735844</v>
      </c>
      <c r="E63" s="30">
        <v>82.492462890852352</v>
      </c>
    </row>
    <row r="64" spans="1:8" x14ac:dyDescent="0.2">
      <c r="A64" s="16"/>
      <c r="B64" s="29" t="s">
        <v>6</v>
      </c>
      <c r="C64" s="30">
        <v>39.526164905421872</v>
      </c>
      <c r="D64" s="30">
        <v>68.195262130655706</v>
      </c>
      <c r="E64" s="30">
        <v>69.818722493813141</v>
      </c>
    </row>
    <row r="65" spans="1:5" x14ac:dyDescent="0.2">
      <c r="A65" s="16"/>
      <c r="B65" s="29" t="s">
        <v>12</v>
      </c>
      <c r="C65" s="30">
        <v>40.157130853020313</v>
      </c>
      <c r="D65" s="30">
        <v>71.971429921598343</v>
      </c>
      <c r="E65" s="30">
        <v>70.903258801884135</v>
      </c>
    </row>
    <row r="66" spans="1:5" x14ac:dyDescent="0.2">
      <c r="A66" s="16"/>
      <c r="B66" s="29" t="s">
        <v>21</v>
      </c>
      <c r="C66" s="30">
        <v>42.285379622956427</v>
      </c>
      <c r="D66" s="30">
        <v>68.191167212856001</v>
      </c>
      <c r="E66" s="30">
        <v>50.37189233299457</v>
      </c>
    </row>
    <row r="67" spans="1:5" x14ac:dyDescent="0.2">
      <c r="A67" s="16"/>
      <c r="B67" s="29" t="s">
        <v>11</v>
      </c>
      <c r="C67" s="30">
        <v>42.474407905643133</v>
      </c>
      <c r="D67" s="30">
        <v>74.761642146319375</v>
      </c>
      <c r="E67" s="30">
        <v>55.756242465120167</v>
      </c>
    </row>
    <row r="68" spans="1:5" x14ac:dyDescent="0.2">
      <c r="A68" s="16"/>
      <c r="B68" s="29" t="s">
        <v>28</v>
      </c>
      <c r="C68" s="30">
        <v>42.675812909600381</v>
      </c>
      <c r="D68" s="30">
        <v>77.2873035115786</v>
      </c>
      <c r="E68" s="30">
        <v>75.162507946242997</v>
      </c>
    </row>
    <row r="69" spans="1:5" x14ac:dyDescent="0.2">
      <c r="A69" s="16"/>
      <c r="B69" s="29" t="s">
        <v>8</v>
      </c>
      <c r="C69" s="30">
        <v>45.660913453017002</v>
      </c>
      <c r="D69" s="30">
        <v>82.516886686718607</v>
      </c>
      <c r="E69" s="30">
        <v>85.45538720651993</v>
      </c>
    </row>
    <row r="70" spans="1:5" x14ac:dyDescent="0.2">
      <c r="A70" s="16"/>
      <c r="B70" s="29" t="s">
        <v>13</v>
      </c>
      <c r="C70" s="30">
        <v>45.855113940931609</v>
      </c>
      <c r="D70" s="30">
        <v>81.24066511974867</v>
      </c>
      <c r="E70" s="30">
        <v>76.74234976055628</v>
      </c>
    </row>
    <row r="71" spans="1:5" x14ac:dyDescent="0.2">
      <c r="A71" s="16"/>
      <c r="B71" s="162" t="s">
        <v>33</v>
      </c>
      <c r="C71" s="163">
        <v>46.689956665039063</v>
      </c>
      <c r="D71" s="163">
        <v>73.068229675292969</v>
      </c>
      <c r="E71" s="163">
        <v>70.422981262207031</v>
      </c>
    </row>
    <row r="72" spans="1:5" x14ac:dyDescent="0.2">
      <c r="A72" s="16"/>
      <c r="B72" s="29" t="s">
        <v>4</v>
      </c>
      <c r="C72" s="30">
        <v>46.733874292970683</v>
      </c>
      <c r="D72" s="30">
        <v>88.511035737622777</v>
      </c>
      <c r="E72" s="30">
        <v>83.274390282388794</v>
      </c>
    </row>
    <row r="73" spans="1:5" x14ac:dyDescent="0.2">
      <c r="A73" s="16"/>
      <c r="B73" s="29" t="s">
        <v>17</v>
      </c>
      <c r="C73" s="30">
        <v>47.651577472681169</v>
      </c>
      <c r="D73" s="30">
        <v>64.249162191168722</v>
      </c>
      <c r="E73" s="30">
        <v>61.407122885649642</v>
      </c>
    </row>
    <row r="74" spans="1:5" x14ac:dyDescent="0.2">
      <c r="A74" s="16"/>
      <c r="B74" s="29" t="s">
        <v>10</v>
      </c>
      <c r="C74" s="30">
        <v>48.569757592529307</v>
      </c>
      <c r="D74" s="30">
        <v>81.922441944797214</v>
      </c>
      <c r="E74" s="30">
        <v>79.275105128619359</v>
      </c>
    </row>
    <row r="75" spans="1:5" x14ac:dyDescent="0.2">
      <c r="A75" s="16"/>
      <c r="B75" s="159" t="s">
        <v>19</v>
      </c>
      <c r="C75" s="160">
        <v>49.229967189905302</v>
      </c>
      <c r="D75" s="160">
        <v>57.543036761743892</v>
      </c>
      <c r="E75" s="160">
        <v>55.24088191684843</v>
      </c>
    </row>
    <row r="76" spans="1:5" x14ac:dyDescent="0.2">
      <c r="A76" s="16"/>
      <c r="B76" s="29" t="s">
        <v>7</v>
      </c>
      <c r="C76" s="30">
        <v>49.926062298108953</v>
      </c>
      <c r="D76" s="30">
        <v>93.104273294298039</v>
      </c>
      <c r="E76" s="30">
        <v>72.865984556347215</v>
      </c>
    </row>
    <row r="77" spans="1:5" x14ac:dyDescent="0.2">
      <c r="A77" s="16"/>
      <c r="B77" s="29" t="s">
        <v>15</v>
      </c>
      <c r="C77" s="30">
        <v>51.450849128043593</v>
      </c>
      <c r="D77" s="30">
        <v>58.564538666787143</v>
      </c>
      <c r="E77" s="30">
        <v>65.503568710303668</v>
      </c>
    </row>
    <row r="78" spans="1:5" x14ac:dyDescent="0.2">
      <c r="A78" s="16"/>
      <c r="B78" s="29" t="s">
        <v>23</v>
      </c>
      <c r="C78" s="30">
        <v>52.075996632777887</v>
      </c>
      <c r="D78" s="30">
        <v>82.544848758518981</v>
      </c>
      <c r="E78" s="30">
        <v>82.420892416521312</v>
      </c>
    </row>
    <row r="79" spans="1:5" x14ac:dyDescent="0.2">
      <c r="A79" s="16"/>
      <c r="B79" s="29" t="s">
        <v>5</v>
      </c>
      <c r="C79" s="30">
        <v>52.237023946611153</v>
      </c>
      <c r="D79" s="30">
        <v>87.136446602826709</v>
      </c>
      <c r="E79" s="30">
        <v>77.21892011571029</v>
      </c>
    </row>
    <row r="80" spans="1:5" x14ac:dyDescent="0.2">
      <c r="A80" s="16"/>
      <c r="B80" s="29" t="s">
        <v>25</v>
      </c>
      <c r="C80" s="30">
        <v>52.78499747634924</v>
      </c>
      <c r="D80" s="30">
        <v>83.071751301184975</v>
      </c>
      <c r="E80" s="30">
        <v>86.555198768547669</v>
      </c>
    </row>
    <row r="81" spans="1:14" x14ac:dyDescent="0.2">
      <c r="A81" s="16"/>
      <c r="B81" s="29" t="s">
        <v>22</v>
      </c>
      <c r="C81" s="30">
        <v>80.295482221367337</v>
      </c>
      <c r="D81" s="30">
        <v>60.902681194896033</v>
      </c>
      <c r="E81" s="30">
        <v>53.8080382425279</v>
      </c>
    </row>
    <row r="82" spans="1:14" x14ac:dyDescent="0.2">
      <c r="A82" s="16"/>
    </row>
    <row r="87" spans="1:14" x14ac:dyDescent="0.2">
      <c r="N87" s="1" t="s">
        <v>152</v>
      </c>
    </row>
    <row r="88" spans="1:14" x14ac:dyDescent="0.2">
      <c r="N88" s="1"/>
    </row>
    <row r="89" spans="1:14" x14ac:dyDescent="0.2">
      <c r="A89" s="12" t="s">
        <v>163</v>
      </c>
    </row>
    <row r="90" spans="1:14" x14ac:dyDescent="0.2">
      <c r="A90" s="14" t="s">
        <v>185</v>
      </c>
      <c r="B90" s="15"/>
    </row>
    <row r="92" spans="1:14" ht="114.75" x14ac:dyDescent="0.2">
      <c r="B92" s="28"/>
      <c r="C92" s="31" t="s">
        <v>47</v>
      </c>
      <c r="D92" s="31" t="s">
        <v>48</v>
      </c>
      <c r="E92" s="31" t="s">
        <v>49</v>
      </c>
    </row>
    <row r="93" spans="1:14" x14ac:dyDescent="0.2">
      <c r="B93" s="159" t="s">
        <v>19</v>
      </c>
      <c r="C93" s="160">
        <v>20.506300528117201</v>
      </c>
      <c r="D93" s="160">
        <v>96.225039694962973</v>
      </c>
      <c r="E93" s="160">
        <v>77.370364144632447</v>
      </c>
    </row>
    <row r="94" spans="1:14" x14ac:dyDescent="0.2">
      <c r="B94" s="29" t="s">
        <v>11</v>
      </c>
      <c r="C94" s="30">
        <v>22.203582603642751</v>
      </c>
      <c r="D94" s="30">
        <v>90.177266405099914</v>
      </c>
      <c r="E94" s="30">
        <v>45.434787079052171</v>
      </c>
    </row>
    <row r="95" spans="1:14" x14ac:dyDescent="0.2">
      <c r="B95" s="29" t="s">
        <v>13</v>
      </c>
      <c r="C95" s="30">
        <v>23.467235558506641</v>
      </c>
      <c r="D95" s="30">
        <v>83.877271607028348</v>
      </c>
      <c r="E95" s="30">
        <v>81.89840786296206</v>
      </c>
    </row>
    <row r="96" spans="1:14" x14ac:dyDescent="0.2">
      <c r="B96" s="29" t="s">
        <v>10</v>
      </c>
      <c r="C96" s="30">
        <v>24.863185637451139</v>
      </c>
      <c r="D96" s="30">
        <v>76.886232752894244</v>
      </c>
      <c r="E96" s="30">
        <v>58.48683891721933</v>
      </c>
    </row>
    <row r="97" spans="2:5" x14ac:dyDescent="0.2">
      <c r="B97" s="29" t="s">
        <v>24</v>
      </c>
      <c r="C97" s="30">
        <v>25.570923018637089</v>
      </c>
      <c r="D97" s="30">
        <v>90.767521949387756</v>
      </c>
      <c r="E97" s="30">
        <v>72.262066754260715</v>
      </c>
    </row>
    <row r="98" spans="2:5" x14ac:dyDescent="0.2">
      <c r="B98" s="29" t="s">
        <v>17</v>
      </c>
      <c r="C98" s="30">
        <v>27.065363598277418</v>
      </c>
      <c r="D98" s="30">
        <v>70.463874347150096</v>
      </c>
      <c r="E98" s="30">
        <v>45.623257257621198</v>
      </c>
    </row>
    <row r="99" spans="2:5" x14ac:dyDescent="0.2">
      <c r="B99" s="29" t="s">
        <v>22</v>
      </c>
      <c r="C99" s="30">
        <v>27.643995286117761</v>
      </c>
      <c r="D99" s="30">
        <v>63.958991560099101</v>
      </c>
      <c r="E99" s="30">
        <v>58.153356022374261</v>
      </c>
    </row>
    <row r="100" spans="2:5" x14ac:dyDescent="0.2">
      <c r="B100" s="29" t="s">
        <v>6</v>
      </c>
      <c r="C100" s="30">
        <v>27.81194042349264</v>
      </c>
      <c r="D100" s="30">
        <v>77.665587879324264</v>
      </c>
      <c r="E100" s="30">
        <v>42.077438062316617</v>
      </c>
    </row>
    <row r="101" spans="2:5" x14ac:dyDescent="0.2">
      <c r="B101" s="29" t="s">
        <v>8</v>
      </c>
      <c r="C101" s="30">
        <v>29.66594288375056</v>
      </c>
      <c r="D101" s="30">
        <v>69.045374733408551</v>
      </c>
      <c r="E101" s="30">
        <v>52.345045567961279</v>
      </c>
    </row>
    <row r="102" spans="2:5" x14ac:dyDescent="0.2">
      <c r="B102" s="29" t="s">
        <v>18</v>
      </c>
      <c r="C102" s="30">
        <v>31.62040818802291</v>
      </c>
      <c r="D102" s="30">
        <v>67.959514857378593</v>
      </c>
      <c r="E102" s="30">
        <v>31.075156547325751</v>
      </c>
    </row>
    <row r="103" spans="2:5" x14ac:dyDescent="0.2">
      <c r="B103" s="29" t="s">
        <v>26</v>
      </c>
      <c r="C103" s="30">
        <v>31.899901734246399</v>
      </c>
      <c r="D103" s="30">
        <v>62.05913959250794</v>
      </c>
      <c r="E103" s="30">
        <v>68.732580507374962</v>
      </c>
    </row>
    <row r="104" spans="2:5" x14ac:dyDescent="0.2">
      <c r="B104" s="29" t="s">
        <v>15</v>
      </c>
      <c r="C104" s="30">
        <v>32.760120173785722</v>
      </c>
      <c r="D104" s="30">
        <v>66.564464953105855</v>
      </c>
      <c r="E104" s="30">
        <v>57.754818460048639</v>
      </c>
    </row>
    <row r="105" spans="2:5" x14ac:dyDescent="0.2">
      <c r="B105" s="162" t="s">
        <v>33</v>
      </c>
      <c r="C105" s="163">
        <v>36.168018341064453</v>
      </c>
      <c r="D105" s="163">
        <v>79.551406860351563</v>
      </c>
      <c r="E105" s="163">
        <v>62.613773345947273</v>
      </c>
    </row>
    <row r="106" spans="2:5" x14ac:dyDescent="0.2">
      <c r="B106" s="29" t="s">
        <v>23</v>
      </c>
      <c r="C106" s="30">
        <v>37.507392732336228</v>
      </c>
      <c r="D106" s="30">
        <v>86.684022843168961</v>
      </c>
      <c r="E106" s="30">
        <v>67.98838001437727</v>
      </c>
    </row>
    <row r="107" spans="2:5" x14ac:dyDescent="0.2">
      <c r="B107" s="29" t="s">
        <v>25</v>
      </c>
      <c r="C107" s="30">
        <v>37.723004933054789</v>
      </c>
      <c r="D107" s="30">
        <v>78.080033266671279</v>
      </c>
      <c r="E107" s="30">
        <v>36.844847867673153</v>
      </c>
    </row>
    <row r="108" spans="2:5" x14ac:dyDescent="0.2">
      <c r="B108" s="29" t="s">
        <v>28</v>
      </c>
      <c r="C108" s="30">
        <v>39.597165524095651</v>
      </c>
      <c r="D108" s="30">
        <v>84.111772373233578</v>
      </c>
      <c r="E108" s="30">
        <v>76.001424940570388</v>
      </c>
    </row>
    <row r="109" spans="2:5" x14ac:dyDescent="0.2">
      <c r="B109" s="29" t="s">
        <v>9</v>
      </c>
      <c r="C109" s="30">
        <v>43.069839956586222</v>
      </c>
      <c r="D109" s="30">
        <v>66.081733603059277</v>
      </c>
      <c r="E109" s="30">
        <v>28.04544956742247</v>
      </c>
    </row>
    <row r="110" spans="2:5" x14ac:dyDescent="0.2">
      <c r="B110" s="29" t="s">
        <v>21</v>
      </c>
      <c r="C110" s="30">
        <v>44.774304742478229</v>
      </c>
      <c r="D110" s="30">
        <v>85.7683411972301</v>
      </c>
      <c r="E110" s="30">
        <v>38.235970959644469</v>
      </c>
    </row>
    <row r="111" spans="2:5" x14ac:dyDescent="0.2">
      <c r="B111" s="29" t="s">
        <v>4</v>
      </c>
      <c r="C111" s="30">
        <v>46.719195670038353</v>
      </c>
      <c r="D111" s="30">
        <v>65.184452077661192</v>
      </c>
      <c r="E111" s="30">
        <v>25.489216460587819</v>
      </c>
    </row>
    <row r="112" spans="2:5" x14ac:dyDescent="0.2">
      <c r="B112" s="29" t="s">
        <v>42</v>
      </c>
      <c r="C112" s="30">
        <v>49.440563561793141</v>
      </c>
      <c r="D112" s="30">
        <v>87.80775524650619</v>
      </c>
      <c r="E112" s="30">
        <v>25.081601999287269</v>
      </c>
    </row>
    <row r="113" spans="2:13" x14ac:dyDescent="0.2">
      <c r="B113" s="29" t="s">
        <v>12</v>
      </c>
      <c r="C113" s="30">
        <v>55.253252169116713</v>
      </c>
      <c r="D113" s="30">
        <v>70.381102049758297</v>
      </c>
      <c r="E113" s="30">
        <v>29.163929381866058</v>
      </c>
    </row>
    <row r="114" spans="2:13" x14ac:dyDescent="0.2">
      <c r="B114" s="29" t="s">
        <v>7</v>
      </c>
      <c r="C114" s="30">
        <v>61.426868560888977</v>
      </c>
      <c r="D114" s="30">
        <v>97.291834366126793</v>
      </c>
      <c r="E114" s="30">
        <v>68.843291646374851</v>
      </c>
    </row>
    <row r="115" spans="2:13" x14ac:dyDescent="0.2">
      <c r="B115" s="29" t="s">
        <v>5</v>
      </c>
      <c r="C115" s="30">
        <v>65.817637249976315</v>
      </c>
      <c r="D115" s="30">
        <v>80.537801273530363</v>
      </c>
      <c r="E115" s="30">
        <v>62.563959108870208</v>
      </c>
    </row>
    <row r="121" spans="2:13" x14ac:dyDescent="0.2">
      <c r="M121" s="1" t="s">
        <v>152</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zoomScale="70" zoomScaleNormal="70" workbookViewId="0"/>
  </sheetViews>
  <sheetFormatPr baseColWidth="10" defaultRowHeight="12.75" x14ac:dyDescent="0.2"/>
  <cols>
    <col min="1" max="26" width="12.625" style="1" customWidth="1"/>
    <col min="27" max="16384" width="11" style="1"/>
  </cols>
  <sheetData>
    <row r="1" spans="1:17" ht="12.75" customHeight="1" x14ac:dyDescent="0.2">
      <c r="A1" s="99" t="s">
        <v>164</v>
      </c>
      <c r="B1" s="99"/>
      <c r="C1" s="99"/>
      <c r="D1" s="99"/>
      <c r="E1" s="99"/>
      <c r="F1" s="99"/>
      <c r="G1" s="99"/>
      <c r="H1" s="99"/>
      <c r="I1" s="99"/>
      <c r="J1" s="99"/>
      <c r="K1" s="99"/>
      <c r="L1" s="99"/>
      <c r="M1" s="99"/>
      <c r="N1" s="99"/>
      <c r="O1" s="99"/>
      <c r="P1" s="99"/>
      <c r="Q1" s="99"/>
    </row>
    <row r="2" spans="1:17" x14ac:dyDescent="0.2">
      <c r="A2" s="1" t="s">
        <v>211</v>
      </c>
    </row>
    <row r="6" spans="1:17" ht="18.75" customHeight="1" x14ac:dyDescent="0.2">
      <c r="C6" s="68">
        <v>2018</v>
      </c>
      <c r="D6" s="68">
        <v>2013</v>
      </c>
    </row>
    <row r="7" spans="1:17" x14ac:dyDescent="0.2">
      <c r="B7" s="1" t="s">
        <v>10</v>
      </c>
      <c r="C7" s="98">
        <v>31.983084049433398</v>
      </c>
      <c r="D7" s="97"/>
    </row>
    <row r="8" spans="1:17" x14ac:dyDescent="0.2">
      <c r="B8" s="1" t="s">
        <v>25</v>
      </c>
      <c r="C8" s="98">
        <v>33.421703929725403</v>
      </c>
      <c r="D8" s="97">
        <v>19.820931364201591</v>
      </c>
    </row>
    <row r="9" spans="1:17" x14ac:dyDescent="0.2">
      <c r="B9" s="1" t="s">
        <v>28</v>
      </c>
      <c r="C9" s="98">
        <v>33.678128248656655</v>
      </c>
      <c r="D9" s="97"/>
    </row>
    <row r="10" spans="1:17" x14ac:dyDescent="0.2">
      <c r="B10" s="1" t="s">
        <v>26</v>
      </c>
      <c r="C10" s="98">
        <v>33.8457575549334</v>
      </c>
      <c r="D10" s="97">
        <v>15.805117968149604</v>
      </c>
    </row>
    <row r="11" spans="1:17" x14ac:dyDescent="0.2">
      <c r="B11" s="1" t="s">
        <v>12</v>
      </c>
      <c r="C11" s="98">
        <v>35.514372079447142</v>
      </c>
      <c r="D11" s="97">
        <v>24.200754191673024</v>
      </c>
    </row>
    <row r="12" spans="1:17" x14ac:dyDescent="0.2">
      <c r="B12" s="1" t="s">
        <v>7</v>
      </c>
      <c r="C12" s="98">
        <v>37.678137928543173</v>
      </c>
      <c r="D12" s="97">
        <v>18.951385086711433</v>
      </c>
    </row>
    <row r="13" spans="1:17" x14ac:dyDescent="0.2">
      <c r="B13" s="1" t="s">
        <v>8</v>
      </c>
      <c r="C13" s="98">
        <v>37.99619174414746</v>
      </c>
      <c r="D13" s="97">
        <v>22.451483738345356</v>
      </c>
    </row>
    <row r="14" spans="1:17" x14ac:dyDescent="0.2">
      <c r="B14" s="1" t="s">
        <v>9</v>
      </c>
      <c r="C14" s="98">
        <v>38.240979633767921</v>
      </c>
      <c r="D14" s="97"/>
    </row>
    <row r="15" spans="1:17" x14ac:dyDescent="0.2">
      <c r="B15" s="142" t="s">
        <v>33</v>
      </c>
      <c r="C15" s="166">
        <v>40.875671320685697</v>
      </c>
      <c r="D15" s="167">
        <v>28</v>
      </c>
    </row>
    <row r="16" spans="1:17" x14ac:dyDescent="0.2">
      <c r="B16" s="1" t="s">
        <v>24</v>
      </c>
      <c r="C16" s="98">
        <v>41.033366106007733</v>
      </c>
      <c r="D16" s="97">
        <v>24.9</v>
      </c>
    </row>
    <row r="17" spans="1:18" x14ac:dyDescent="0.2">
      <c r="B17" s="139" t="s">
        <v>19</v>
      </c>
      <c r="C17" s="181">
        <v>41.787385964610607</v>
      </c>
      <c r="D17" s="182">
        <v>24.899236970987129</v>
      </c>
    </row>
    <row r="18" spans="1:18" x14ac:dyDescent="0.2">
      <c r="B18" s="1" t="s">
        <v>15</v>
      </c>
      <c r="C18" s="98">
        <v>45.670213738801095</v>
      </c>
      <c r="D18" s="97">
        <v>39.859500623092558</v>
      </c>
    </row>
    <row r="19" spans="1:18" x14ac:dyDescent="0.2">
      <c r="B19" s="1" t="s">
        <v>13</v>
      </c>
      <c r="C19" s="98">
        <v>47.191820448668672</v>
      </c>
      <c r="D19" s="97">
        <v>33.399399955266546</v>
      </c>
    </row>
    <row r="20" spans="1:18" x14ac:dyDescent="0.2">
      <c r="B20" s="1" t="s">
        <v>18</v>
      </c>
      <c r="C20" s="98">
        <v>50.405876494821456</v>
      </c>
      <c r="D20" s="97">
        <v>31.465548820155384</v>
      </c>
    </row>
    <row r="21" spans="1:18" x14ac:dyDescent="0.2">
      <c r="B21" s="1" t="s">
        <v>42</v>
      </c>
      <c r="C21" s="98">
        <v>51.209309457754209</v>
      </c>
      <c r="D21" s="97"/>
    </row>
    <row r="22" spans="1:18" x14ac:dyDescent="0.2">
      <c r="B22" s="1" t="s">
        <v>21</v>
      </c>
      <c r="C22" s="98">
        <v>54.244327717363575</v>
      </c>
      <c r="D22" s="97">
        <v>42.900633828818947</v>
      </c>
    </row>
    <row r="23" spans="1:18" x14ac:dyDescent="0.2">
      <c r="B23" s="1" t="s">
        <v>22</v>
      </c>
      <c r="C23" s="98">
        <v>55.946370426981076</v>
      </c>
      <c r="D23" s="97">
        <v>36.008769417401162</v>
      </c>
    </row>
    <row r="24" spans="1:18" x14ac:dyDescent="0.2">
      <c r="B24" s="1" t="s">
        <v>4</v>
      </c>
      <c r="C24" s="98">
        <v>58.018711374217204</v>
      </c>
      <c r="D24" s="97">
        <v>41.168589870113976</v>
      </c>
    </row>
    <row r="25" spans="1:18" ht="14.25" x14ac:dyDescent="0.2">
      <c r="B25" s="1" t="s">
        <v>6</v>
      </c>
      <c r="C25" s="98">
        <v>59.026355953562287</v>
      </c>
      <c r="D25" s="97">
        <v>39.523741724864962</v>
      </c>
      <c r="F25" s="1" t="s">
        <v>91</v>
      </c>
    </row>
    <row r="26" spans="1:18" x14ac:dyDescent="0.2">
      <c r="B26" s="1" t="s">
        <v>17</v>
      </c>
      <c r="C26" s="98">
        <v>62.014584789532051</v>
      </c>
      <c r="D26" s="97">
        <v>38.232436936178757</v>
      </c>
      <c r="F26" s="1" t="s">
        <v>186</v>
      </c>
    </row>
    <row r="27" spans="1:18" x14ac:dyDescent="0.2">
      <c r="B27" s="1" t="s">
        <v>23</v>
      </c>
      <c r="C27" s="98">
        <v>64.80334870344673</v>
      </c>
      <c r="D27" s="97">
        <v>38.932619093791416</v>
      </c>
      <c r="F27" s="1" t="s">
        <v>187</v>
      </c>
    </row>
    <row r="28" spans="1:18" x14ac:dyDescent="0.2">
      <c r="C28" s="98"/>
      <c r="D28" s="97"/>
    </row>
    <row r="29" spans="1:18" x14ac:dyDescent="0.2">
      <c r="K29" s="1" t="s">
        <v>152</v>
      </c>
    </row>
    <row r="31" spans="1:18" ht="12.75" customHeight="1" x14ac:dyDescent="0.2">
      <c r="A31" s="132" t="s">
        <v>165</v>
      </c>
      <c r="B31" s="132"/>
      <c r="C31" s="132"/>
      <c r="D31" s="132"/>
      <c r="E31" s="132"/>
      <c r="F31" s="132"/>
      <c r="G31" s="132"/>
      <c r="H31" s="132"/>
      <c r="I31" s="132"/>
      <c r="J31" s="132"/>
      <c r="K31" s="132"/>
      <c r="L31" s="132"/>
      <c r="M31" s="132"/>
      <c r="N31" s="132"/>
      <c r="O31" s="132"/>
      <c r="P31" s="132"/>
      <c r="Q31" s="132"/>
      <c r="R31" s="132"/>
    </row>
    <row r="32" spans="1:18" x14ac:dyDescent="0.2">
      <c r="A32" s="1" t="s">
        <v>212</v>
      </c>
    </row>
    <row r="34" spans="2:17" ht="63.75" x14ac:dyDescent="0.2">
      <c r="B34" s="96"/>
      <c r="C34" s="21" t="s">
        <v>100</v>
      </c>
      <c r="D34" s="21" t="s">
        <v>99</v>
      </c>
      <c r="Q34" s="87"/>
    </row>
    <row r="35" spans="2:17" x14ac:dyDescent="0.2">
      <c r="B35" s="6" t="s">
        <v>8</v>
      </c>
      <c r="C35" s="92">
        <v>24.010454806885566</v>
      </c>
      <c r="D35" s="81">
        <v>13.995034121020334</v>
      </c>
    </row>
    <row r="36" spans="2:17" x14ac:dyDescent="0.2">
      <c r="B36" s="6" t="s">
        <v>10</v>
      </c>
      <c r="C36" s="92">
        <v>25.561800287374108</v>
      </c>
      <c r="D36" s="81">
        <v>6.4668283188786075</v>
      </c>
    </row>
    <row r="37" spans="2:17" x14ac:dyDescent="0.2">
      <c r="B37" s="84" t="s">
        <v>24</v>
      </c>
      <c r="C37" s="124">
        <v>26.38796</v>
      </c>
      <c r="D37" s="164">
        <v>14.65227</v>
      </c>
    </row>
    <row r="38" spans="2:17" x14ac:dyDescent="0.2">
      <c r="B38" s="6" t="s">
        <v>26</v>
      </c>
      <c r="C38" s="92">
        <v>27.19218960207013</v>
      </c>
      <c r="D38" s="81">
        <v>6.7029641524137169</v>
      </c>
    </row>
    <row r="39" spans="2:17" x14ac:dyDescent="0.2">
      <c r="B39" s="6" t="s">
        <v>12</v>
      </c>
      <c r="C39" s="92">
        <v>27.625459972622259</v>
      </c>
      <c r="D39" s="81">
        <v>7.9482633837103895</v>
      </c>
    </row>
    <row r="40" spans="2:17" x14ac:dyDescent="0.2">
      <c r="B40" s="6" t="s">
        <v>28</v>
      </c>
      <c r="C40" s="92">
        <v>28.24541418964386</v>
      </c>
      <c r="D40" s="81">
        <v>5.4703590583437149</v>
      </c>
    </row>
    <row r="41" spans="2:17" x14ac:dyDescent="0.2">
      <c r="B41" s="6" t="s">
        <v>25</v>
      </c>
      <c r="C41" s="92">
        <v>30.233109748798938</v>
      </c>
      <c r="D41" s="81">
        <v>3.2507222866612828</v>
      </c>
    </row>
    <row r="42" spans="2:17" x14ac:dyDescent="0.2">
      <c r="B42" s="6" t="s">
        <v>9</v>
      </c>
      <c r="C42" s="92">
        <v>30.456092461916676</v>
      </c>
      <c r="D42" s="81">
        <v>7.7848871718511656</v>
      </c>
    </row>
    <row r="43" spans="2:17" x14ac:dyDescent="0.2">
      <c r="B43" s="168" t="s">
        <v>33</v>
      </c>
      <c r="C43" s="169">
        <v>32.939363971393199</v>
      </c>
      <c r="D43" s="170">
        <v>7.9535869242293797</v>
      </c>
    </row>
    <row r="44" spans="2:17" x14ac:dyDescent="0.2">
      <c r="B44" s="6" t="s">
        <v>7</v>
      </c>
      <c r="C44" s="92">
        <v>35.00676273934458</v>
      </c>
      <c r="D44" s="81">
        <v>2.6713751891985762</v>
      </c>
    </row>
    <row r="45" spans="2:17" x14ac:dyDescent="0.2">
      <c r="B45" s="6" t="s">
        <v>15</v>
      </c>
      <c r="C45" s="92">
        <v>35.884042121193026</v>
      </c>
      <c r="D45" s="81">
        <v>9.7861716176079501</v>
      </c>
    </row>
    <row r="46" spans="2:17" x14ac:dyDescent="0.2">
      <c r="B46" s="174" t="s">
        <v>19</v>
      </c>
      <c r="C46" s="178">
        <v>36.49732550160261</v>
      </c>
      <c r="D46" s="175">
        <v>5.3220822844602909</v>
      </c>
    </row>
    <row r="47" spans="2:17" x14ac:dyDescent="0.2">
      <c r="B47" s="6" t="s">
        <v>13</v>
      </c>
      <c r="C47" s="92">
        <v>38.164730243760289</v>
      </c>
      <c r="D47" s="81">
        <v>9.0324850936625527</v>
      </c>
    </row>
    <row r="48" spans="2:17" x14ac:dyDescent="0.2">
      <c r="B48" s="6" t="s">
        <v>22</v>
      </c>
      <c r="C48" s="92">
        <v>42.531787611887907</v>
      </c>
      <c r="D48" s="81">
        <v>13.418034061165368</v>
      </c>
    </row>
    <row r="49" spans="1:22" x14ac:dyDescent="0.2">
      <c r="B49" s="6" t="s">
        <v>18</v>
      </c>
      <c r="C49" s="92">
        <v>43.089914971651126</v>
      </c>
      <c r="D49" s="81">
        <v>7.3159615231702571</v>
      </c>
    </row>
    <row r="50" spans="1:22" x14ac:dyDescent="0.2">
      <c r="B50" s="6" t="s">
        <v>42</v>
      </c>
      <c r="C50" s="92">
        <v>47.210572753245117</v>
      </c>
      <c r="D50" s="81">
        <v>3.9987367045091688</v>
      </c>
    </row>
    <row r="51" spans="1:22" x14ac:dyDescent="0.2">
      <c r="B51" s="6" t="s">
        <v>21</v>
      </c>
      <c r="C51" s="92">
        <v>47.473825214251306</v>
      </c>
      <c r="D51" s="81">
        <v>6.7705025031123718</v>
      </c>
    </row>
    <row r="52" spans="1:22" x14ac:dyDescent="0.2">
      <c r="B52" s="6" t="s">
        <v>23</v>
      </c>
      <c r="C52" s="92">
        <v>48.892214256744161</v>
      </c>
      <c r="D52" s="81">
        <v>15.938727824409003</v>
      </c>
      <c r="F52" s="82" t="s">
        <v>82</v>
      </c>
      <c r="G52" s="82"/>
      <c r="H52" s="82"/>
      <c r="I52" s="82"/>
      <c r="J52" s="82"/>
      <c r="K52" s="82"/>
      <c r="L52" s="83"/>
      <c r="M52" s="83"/>
      <c r="N52" s="83"/>
      <c r="O52" s="82"/>
      <c r="P52" s="82"/>
    </row>
    <row r="53" spans="1:22" ht="14.25" customHeight="1" x14ac:dyDescent="0.2">
      <c r="B53" s="6" t="s">
        <v>17</v>
      </c>
      <c r="C53" s="92">
        <v>50.0553398991403</v>
      </c>
      <c r="D53" s="81">
        <v>11.959244890391709</v>
      </c>
      <c r="F53" s="205" t="s">
        <v>188</v>
      </c>
      <c r="G53" s="205"/>
      <c r="H53" s="205"/>
      <c r="I53" s="205"/>
      <c r="J53" s="205"/>
      <c r="K53" s="205"/>
      <c r="L53" s="205"/>
      <c r="M53" s="205"/>
      <c r="N53" s="205"/>
      <c r="O53" s="205"/>
      <c r="P53" s="205"/>
      <c r="Q53" s="205"/>
      <c r="R53" s="205"/>
      <c r="S53" s="205"/>
      <c r="T53" s="205"/>
    </row>
    <row r="54" spans="1:22" x14ac:dyDescent="0.2">
      <c r="B54" s="6" t="s">
        <v>6</v>
      </c>
      <c r="C54" s="92">
        <v>55.721398793543763</v>
      </c>
      <c r="D54" s="81">
        <v>3.304957160018501</v>
      </c>
      <c r="F54" s="205"/>
      <c r="G54" s="205"/>
      <c r="H54" s="205"/>
      <c r="I54" s="205"/>
      <c r="J54" s="205"/>
      <c r="K54" s="205"/>
      <c r="L54" s="205"/>
      <c r="M54" s="205"/>
      <c r="N54" s="205"/>
      <c r="O54" s="205"/>
      <c r="P54" s="205"/>
      <c r="Q54" s="205"/>
      <c r="R54" s="205"/>
      <c r="S54" s="205"/>
      <c r="T54" s="205"/>
    </row>
    <row r="55" spans="1:22" ht="14.25" customHeight="1" x14ac:dyDescent="0.2">
      <c r="B55" s="6" t="s">
        <v>4</v>
      </c>
      <c r="C55" s="92">
        <v>56.107812133223504</v>
      </c>
      <c r="D55" s="81">
        <v>1.9108992409937076</v>
      </c>
      <c r="F55" s="89" t="s">
        <v>98</v>
      </c>
      <c r="G55" s="89"/>
      <c r="H55" s="89"/>
      <c r="I55" s="89"/>
      <c r="J55" s="89"/>
      <c r="K55" s="89"/>
      <c r="L55" s="89"/>
      <c r="M55" s="89"/>
      <c r="N55" s="89"/>
      <c r="O55" s="89"/>
      <c r="P55" s="89"/>
      <c r="Q55" s="80"/>
      <c r="R55" s="80"/>
      <c r="S55" s="80"/>
      <c r="T55" s="80"/>
    </row>
    <row r="56" spans="1:22" ht="14.25" customHeight="1" x14ac:dyDescent="0.2">
      <c r="B56" s="6"/>
      <c r="C56" s="92"/>
      <c r="D56" s="81"/>
      <c r="F56" s="89"/>
      <c r="G56" s="89"/>
      <c r="H56" s="89"/>
      <c r="I56" s="89"/>
      <c r="J56" s="89"/>
      <c r="K56" s="89"/>
      <c r="L56" s="89"/>
      <c r="M56" s="89"/>
      <c r="N56" s="89"/>
      <c r="O56" s="89"/>
      <c r="P56" s="89"/>
      <c r="Q56" s="80"/>
      <c r="R56" s="80"/>
      <c r="S56" s="80"/>
      <c r="T56" s="80"/>
    </row>
    <row r="57" spans="1:22" x14ac:dyDescent="0.2">
      <c r="J57" s="1" t="s">
        <v>152</v>
      </c>
    </row>
    <row r="59" spans="1:22" x14ac:dyDescent="0.2">
      <c r="A59" s="2" t="s">
        <v>179</v>
      </c>
      <c r="B59" s="16"/>
      <c r="C59" s="16"/>
      <c r="D59" s="16"/>
      <c r="E59" s="16"/>
      <c r="F59" s="16"/>
      <c r="G59" s="16"/>
      <c r="H59" s="16"/>
      <c r="I59" s="16"/>
      <c r="J59" s="16"/>
      <c r="K59" s="16"/>
      <c r="L59" s="16"/>
      <c r="M59" s="16"/>
      <c r="N59" s="16"/>
      <c r="O59" s="16"/>
      <c r="P59" s="16"/>
      <c r="Q59" s="16"/>
      <c r="R59" s="16"/>
      <c r="S59" s="16"/>
      <c r="T59" s="16"/>
      <c r="U59" s="16"/>
    </row>
    <row r="60" spans="1:22" x14ac:dyDescent="0.2">
      <c r="A60" s="76" t="s">
        <v>213</v>
      </c>
      <c r="B60" s="16"/>
      <c r="C60" s="16"/>
      <c r="D60" s="16"/>
      <c r="E60" s="16"/>
      <c r="F60" s="16"/>
      <c r="G60" s="16"/>
      <c r="H60" s="16"/>
      <c r="I60" s="16"/>
      <c r="J60" s="16"/>
      <c r="K60" s="16"/>
      <c r="L60" s="16"/>
      <c r="M60" s="16"/>
      <c r="N60" s="16"/>
      <c r="O60" s="16"/>
      <c r="P60" s="16"/>
      <c r="Q60" s="16"/>
      <c r="R60" s="16"/>
      <c r="S60" s="16"/>
      <c r="T60" s="16"/>
      <c r="U60" s="16"/>
    </row>
    <row r="61" spans="1:22" ht="14.25" x14ac:dyDescent="0.2">
      <c r="A61" s="13"/>
      <c r="B61" s="13"/>
      <c r="C61" s="13"/>
      <c r="D61" s="13"/>
      <c r="E61" s="13"/>
      <c r="F61" s="13"/>
      <c r="G61" s="13"/>
      <c r="H61" s="13"/>
      <c r="I61" s="13"/>
      <c r="J61" s="13"/>
      <c r="K61" s="13"/>
      <c r="L61" s="13"/>
      <c r="M61" s="13"/>
      <c r="N61" s="13"/>
      <c r="O61" s="13"/>
      <c r="P61" s="13"/>
      <c r="Q61" s="13"/>
      <c r="R61" s="13"/>
      <c r="S61" s="13"/>
      <c r="T61" s="13"/>
      <c r="U61" s="13"/>
    </row>
    <row r="62" spans="1:22" ht="127.5" x14ac:dyDescent="0.2">
      <c r="B62" s="79"/>
      <c r="C62" s="56" t="s">
        <v>90</v>
      </c>
      <c r="D62" s="56" t="s">
        <v>89</v>
      </c>
      <c r="E62" s="56" t="s">
        <v>88</v>
      </c>
      <c r="F62" s="13"/>
      <c r="G62" s="13"/>
      <c r="H62" s="13"/>
      <c r="I62" s="13"/>
      <c r="J62" s="13"/>
      <c r="K62" s="13"/>
      <c r="L62" s="13"/>
      <c r="M62" s="13"/>
      <c r="N62" s="13"/>
      <c r="O62" s="13"/>
      <c r="P62" s="13"/>
      <c r="Q62" s="13"/>
      <c r="R62" s="13"/>
      <c r="S62" s="13"/>
      <c r="T62" s="13"/>
      <c r="U62" s="13"/>
      <c r="V62" s="13"/>
    </row>
    <row r="63" spans="1:22" ht="14.25" x14ac:dyDescent="0.2">
      <c r="B63" s="100" t="s">
        <v>87</v>
      </c>
      <c r="C63" s="78"/>
      <c r="D63" s="77" t="s">
        <v>85</v>
      </c>
      <c r="E63" s="74"/>
      <c r="F63" s="13"/>
      <c r="G63" s="13"/>
      <c r="H63" s="13"/>
      <c r="I63" s="13"/>
      <c r="J63" s="13"/>
      <c r="K63" s="13"/>
      <c r="L63" s="13"/>
      <c r="M63" s="13"/>
      <c r="N63" s="13"/>
      <c r="O63" s="13"/>
      <c r="P63" s="13"/>
      <c r="Q63" s="13"/>
      <c r="R63" s="13"/>
      <c r="S63" s="13"/>
      <c r="T63" s="13"/>
      <c r="U63" s="13"/>
      <c r="V63" s="13"/>
    </row>
    <row r="64" spans="1:22" ht="14.25" x14ac:dyDescent="0.2">
      <c r="B64" s="100" t="s">
        <v>86</v>
      </c>
      <c r="C64" s="78"/>
      <c r="D64" s="77" t="s">
        <v>85</v>
      </c>
      <c r="E64" s="74"/>
      <c r="F64" s="13"/>
      <c r="G64" s="13"/>
      <c r="H64" s="13"/>
      <c r="I64" s="13"/>
      <c r="J64" s="13"/>
      <c r="K64" s="13"/>
      <c r="L64" s="13"/>
      <c r="M64" s="13"/>
      <c r="N64" s="13"/>
      <c r="O64" s="13"/>
      <c r="P64" s="13"/>
      <c r="Q64" s="13"/>
      <c r="R64" s="13"/>
      <c r="S64" s="13"/>
      <c r="T64" s="13"/>
      <c r="U64" s="13"/>
      <c r="V64" s="13"/>
    </row>
    <row r="65" spans="2:22" ht="14.25" x14ac:dyDescent="0.2">
      <c r="B65" s="100" t="s">
        <v>10</v>
      </c>
      <c r="C65" s="78"/>
      <c r="D65" s="78"/>
      <c r="E65" s="77" t="s">
        <v>85</v>
      </c>
      <c r="F65" s="13"/>
      <c r="G65" s="13"/>
      <c r="H65" s="13"/>
      <c r="I65" s="13"/>
      <c r="J65" s="13"/>
      <c r="K65" s="13"/>
      <c r="L65" s="13"/>
      <c r="M65" s="13"/>
      <c r="N65" s="13"/>
      <c r="O65" s="13"/>
      <c r="P65" s="13"/>
      <c r="Q65" s="13"/>
      <c r="R65" s="13"/>
      <c r="S65" s="13"/>
      <c r="T65" s="13"/>
      <c r="U65" s="13"/>
      <c r="V65" s="13"/>
    </row>
    <row r="66" spans="2:22" ht="14.25" x14ac:dyDescent="0.2">
      <c r="B66" s="100" t="s">
        <v>23</v>
      </c>
      <c r="C66" s="78"/>
      <c r="D66" s="78"/>
      <c r="E66" s="77" t="s">
        <v>85</v>
      </c>
      <c r="F66" s="13"/>
      <c r="G66" s="13"/>
      <c r="H66" s="13"/>
      <c r="I66" s="13"/>
      <c r="J66" s="13"/>
      <c r="K66" s="13"/>
      <c r="L66" s="13"/>
      <c r="M66" s="13"/>
      <c r="N66" s="13"/>
      <c r="O66" s="13"/>
      <c r="P66" s="13"/>
      <c r="Q66" s="13"/>
      <c r="R66" s="13"/>
      <c r="S66" s="13"/>
      <c r="T66" s="13"/>
      <c r="U66" s="13"/>
      <c r="V66" s="13"/>
    </row>
    <row r="67" spans="2:22" ht="14.25" x14ac:dyDescent="0.2">
      <c r="B67" s="100" t="s">
        <v>18</v>
      </c>
      <c r="C67" s="78"/>
      <c r="D67" s="77" t="s">
        <v>85</v>
      </c>
      <c r="E67" s="74"/>
      <c r="F67" s="13"/>
      <c r="G67" s="13"/>
      <c r="H67" s="13"/>
      <c r="I67" s="13"/>
      <c r="J67" s="13"/>
      <c r="K67" s="13"/>
      <c r="L67" s="13"/>
      <c r="M67" s="13"/>
      <c r="N67" s="13"/>
      <c r="O67" s="13"/>
      <c r="P67" s="13"/>
      <c r="Q67" s="13"/>
      <c r="R67" s="13"/>
      <c r="S67" s="13"/>
      <c r="T67" s="13"/>
      <c r="U67" s="13"/>
      <c r="V67" s="13"/>
    </row>
    <row r="68" spans="2:22" ht="14.25" x14ac:dyDescent="0.2">
      <c r="B68" s="100" t="s">
        <v>22</v>
      </c>
      <c r="C68" s="77" t="s">
        <v>85</v>
      </c>
      <c r="D68" s="78"/>
      <c r="E68" s="74"/>
      <c r="F68" s="13"/>
      <c r="G68" s="13"/>
      <c r="H68" s="13"/>
      <c r="I68" s="13"/>
      <c r="J68" s="13"/>
      <c r="K68" s="13"/>
      <c r="L68" s="13"/>
      <c r="M68" s="13"/>
      <c r="N68" s="13"/>
      <c r="O68" s="13"/>
      <c r="P68" s="13"/>
      <c r="Q68" s="13"/>
      <c r="R68" s="13"/>
      <c r="S68" s="13"/>
      <c r="T68" s="13"/>
      <c r="U68" s="13"/>
      <c r="V68" s="13"/>
    </row>
    <row r="69" spans="2:22" ht="14.25" x14ac:dyDescent="0.2">
      <c r="B69" s="100" t="s">
        <v>6</v>
      </c>
      <c r="C69" s="77" t="s">
        <v>85</v>
      </c>
      <c r="D69" s="78"/>
      <c r="E69" s="74"/>
      <c r="F69" s="13"/>
      <c r="G69" s="13"/>
      <c r="H69" s="13"/>
      <c r="I69" s="13"/>
      <c r="J69" s="13"/>
      <c r="K69" s="13"/>
      <c r="L69" s="13"/>
      <c r="M69" s="13"/>
      <c r="N69" s="13"/>
      <c r="O69" s="13"/>
      <c r="P69" s="13"/>
      <c r="Q69" s="13"/>
      <c r="R69" s="13"/>
      <c r="S69" s="13"/>
      <c r="T69" s="13"/>
      <c r="U69" s="13"/>
      <c r="V69" s="13"/>
    </row>
    <row r="70" spans="2:22" ht="14.25" x14ac:dyDescent="0.2">
      <c r="B70" s="100" t="s">
        <v>13</v>
      </c>
      <c r="C70" s="77" t="s">
        <v>85</v>
      </c>
      <c r="D70" s="77"/>
      <c r="E70" s="74"/>
      <c r="F70" s="13"/>
      <c r="G70" s="13"/>
      <c r="H70" s="13"/>
      <c r="I70" s="13"/>
      <c r="J70" s="13"/>
      <c r="K70" s="13"/>
      <c r="L70" s="13"/>
      <c r="M70" s="13"/>
      <c r="N70" s="13"/>
      <c r="O70" s="13"/>
      <c r="P70" s="13"/>
      <c r="Q70" s="13"/>
      <c r="R70" s="13"/>
      <c r="S70" s="13"/>
      <c r="T70" s="13"/>
      <c r="U70" s="13"/>
      <c r="V70" s="13"/>
    </row>
    <row r="71" spans="2:22" ht="14.25" x14ac:dyDescent="0.2">
      <c r="B71" s="100" t="s">
        <v>21</v>
      </c>
      <c r="C71" s="77" t="s">
        <v>85</v>
      </c>
      <c r="D71" s="78"/>
      <c r="E71" s="74"/>
      <c r="F71" s="13"/>
      <c r="G71" s="13"/>
      <c r="H71" s="13"/>
      <c r="I71" s="13"/>
      <c r="J71" s="13"/>
      <c r="K71" s="13"/>
      <c r="L71" s="13"/>
      <c r="M71" s="13"/>
      <c r="N71" s="13"/>
      <c r="O71" s="13"/>
      <c r="P71" s="13"/>
      <c r="Q71" s="13"/>
      <c r="R71" s="13"/>
      <c r="S71" s="13"/>
      <c r="T71" s="13"/>
      <c r="U71" s="13"/>
      <c r="V71" s="13"/>
    </row>
    <row r="72" spans="2:22" ht="14.25" x14ac:dyDescent="0.2">
      <c r="B72" s="179" t="s">
        <v>19</v>
      </c>
      <c r="C72" s="180" t="s">
        <v>85</v>
      </c>
      <c r="D72" s="180" t="s">
        <v>85</v>
      </c>
      <c r="E72" s="174"/>
      <c r="F72" s="13"/>
      <c r="G72" s="13"/>
      <c r="H72" s="13"/>
      <c r="I72" s="13"/>
      <c r="J72" s="13"/>
      <c r="K72" s="13"/>
      <c r="L72" s="13"/>
      <c r="M72" s="13"/>
      <c r="N72" s="13"/>
      <c r="O72" s="13"/>
      <c r="P72" s="13"/>
      <c r="Q72" s="13"/>
      <c r="R72" s="13"/>
      <c r="S72" s="13"/>
      <c r="T72" s="13"/>
      <c r="U72" s="13"/>
      <c r="V72" s="13"/>
    </row>
    <row r="73" spans="2:22" ht="14.25" x14ac:dyDescent="0.2">
      <c r="B73" s="100" t="s">
        <v>26</v>
      </c>
      <c r="C73" s="78"/>
      <c r="D73" s="77" t="s">
        <v>85</v>
      </c>
      <c r="E73" s="74"/>
      <c r="F73" s="13"/>
      <c r="G73" s="13"/>
      <c r="H73" s="13"/>
      <c r="I73" s="13"/>
      <c r="J73" s="13"/>
      <c r="K73" s="13"/>
      <c r="L73" s="13"/>
      <c r="M73" s="13"/>
      <c r="N73" s="13"/>
      <c r="O73" s="13"/>
      <c r="P73" s="13"/>
      <c r="Q73" s="13"/>
      <c r="R73" s="13"/>
      <c r="S73" s="13"/>
      <c r="T73" s="13"/>
      <c r="U73" s="13"/>
      <c r="V73" s="13"/>
    </row>
    <row r="74" spans="2:22" ht="14.25" x14ac:dyDescent="0.2">
      <c r="B74" s="100" t="s">
        <v>9</v>
      </c>
      <c r="C74" s="78"/>
      <c r="D74" s="78"/>
      <c r="E74" s="77" t="s">
        <v>85</v>
      </c>
      <c r="F74" s="13"/>
      <c r="G74" s="13"/>
      <c r="H74" s="13"/>
      <c r="I74" s="13"/>
      <c r="J74" s="13"/>
      <c r="K74" s="13"/>
      <c r="L74" s="13"/>
      <c r="M74" s="13"/>
      <c r="N74" s="13"/>
      <c r="O74" s="13"/>
      <c r="P74" s="13"/>
      <c r="Q74" s="13"/>
      <c r="R74" s="13"/>
      <c r="S74" s="13"/>
      <c r="T74" s="13"/>
      <c r="U74" s="13"/>
      <c r="V74" s="13"/>
    </row>
    <row r="75" spans="2:22" ht="14.25" x14ac:dyDescent="0.2">
      <c r="B75" s="100" t="s">
        <v>8</v>
      </c>
      <c r="C75" s="78"/>
      <c r="D75" s="78"/>
      <c r="E75" s="77" t="s">
        <v>85</v>
      </c>
      <c r="F75" s="13"/>
      <c r="G75" s="13"/>
      <c r="H75" s="13"/>
      <c r="I75" s="13"/>
      <c r="J75" s="13"/>
      <c r="K75" s="13"/>
      <c r="L75" s="13"/>
      <c r="M75" s="13"/>
      <c r="N75" s="13"/>
      <c r="O75" s="13"/>
      <c r="P75" s="13"/>
      <c r="Q75" s="13"/>
      <c r="R75" s="13"/>
      <c r="S75" s="13"/>
      <c r="T75" s="13"/>
      <c r="U75" s="13"/>
      <c r="V75" s="13"/>
    </row>
    <row r="76" spans="2:22" ht="14.25" x14ac:dyDescent="0.2">
      <c r="B76" s="100" t="s">
        <v>4</v>
      </c>
      <c r="C76" s="77" t="s">
        <v>85</v>
      </c>
      <c r="D76" s="78"/>
      <c r="E76" s="74"/>
      <c r="F76" s="13"/>
      <c r="G76" s="13"/>
      <c r="H76" s="13"/>
      <c r="I76" s="13"/>
      <c r="J76" s="13"/>
      <c r="K76" s="13"/>
      <c r="L76" s="13"/>
      <c r="M76" s="13"/>
      <c r="N76" s="13"/>
      <c r="O76" s="13"/>
      <c r="P76" s="13"/>
      <c r="Q76" s="13"/>
      <c r="R76" s="13"/>
      <c r="S76" s="13"/>
      <c r="T76" s="13"/>
      <c r="U76" s="13"/>
      <c r="V76" s="13"/>
    </row>
    <row r="77" spans="2:22" ht="14.25" x14ac:dyDescent="0.2">
      <c r="B77" s="100" t="s">
        <v>28</v>
      </c>
      <c r="C77" s="78"/>
      <c r="D77" s="78"/>
      <c r="E77" s="77" t="s">
        <v>85</v>
      </c>
      <c r="F77" s="13"/>
      <c r="G77" s="13"/>
      <c r="H77" s="13"/>
      <c r="I77" s="13"/>
      <c r="J77" s="13"/>
      <c r="K77" s="13"/>
      <c r="L77" s="13"/>
      <c r="M77" s="13"/>
      <c r="N77" s="13"/>
      <c r="O77" s="13"/>
      <c r="P77" s="13"/>
      <c r="Q77" s="13"/>
      <c r="R77" s="13"/>
      <c r="S77" s="13"/>
      <c r="T77" s="13"/>
      <c r="U77" s="13"/>
      <c r="V77" s="13"/>
    </row>
    <row r="78" spans="2:22" ht="14.25" x14ac:dyDescent="0.2">
      <c r="B78" s="100" t="s">
        <v>17</v>
      </c>
      <c r="C78" s="78"/>
      <c r="D78" s="78"/>
      <c r="E78" s="77" t="s">
        <v>85</v>
      </c>
      <c r="F78" s="13"/>
      <c r="G78" s="13"/>
      <c r="H78" s="13"/>
      <c r="I78" s="13"/>
      <c r="J78" s="13"/>
      <c r="K78" s="13"/>
      <c r="L78" s="13"/>
      <c r="M78" s="13"/>
      <c r="N78" s="13"/>
      <c r="O78" s="13"/>
      <c r="P78" s="13"/>
      <c r="Q78" s="13"/>
      <c r="R78" s="13"/>
      <c r="S78" s="13"/>
      <c r="T78" s="13"/>
      <c r="U78" s="13"/>
      <c r="V78" s="13"/>
    </row>
    <row r="79" spans="2:22" ht="14.25" x14ac:dyDescent="0.2">
      <c r="B79" s="100" t="s">
        <v>7</v>
      </c>
      <c r="C79" s="78"/>
      <c r="D79" s="78"/>
      <c r="E79" s="77" t="s">
        <v>85</v>
      </c>
      <c r="F79" s="13"/>
      <c r="G79" s="13"/>
      <c r="H79" s="13"/>
      <c r="I79" s="13"/>
      <c r="J79" s="13"/>
      <c r="K79" s="13"/>
      <c r="L79" s="13"/>
      <c r="M79" s="13"/>
      <c r="N79" s="13"/>
      <c r="O79" s="13"/>
      <c r="P79" s="13"/>
      <c r="Q79" s="13"/>
      <c r="R79" s="13"/>
      <c r="S79" s="13"/>
      <c r="T79" s="13"/>
      <c r="U79" s="13"/>
      <c r="V79" s="13"/>
    </row>
    <row r="80" spans="2:22" ht="14.25" x14ac:dyDescent="0.2">
      <c r="B80" s="100" t="s">
        <v>25</v>
      </c>
      <c r="C80" s="78"/>
      <c r="D80" s="78"/>
      <c r="E80" s="77" t="s">
        <v>85</v>
      </c>
      <c r="F80" s="13"/>
      <c r="G80" s="13"/>
      <c r="H80" s="13"/>
      <c r="I80" s="13"/>
      <c r="J80" s="13"/>
      <c r="K80" s="13"/>
      <c r="L80" s="13"/>
      <c r="M80" s="13"/>
      <c r="N80" s="13"/>
      <c r="O80" s="13"/>
      <c r="P80" s="13"/>
      <c r="Q80" s="13"/>
      <c r="R80" s="13"/>
      <c r="S80" s="13"/>
      <c r="T80" s="13"/>
      <c r="U80" s="13"/>
      <c r="V80" s="13"/>
    </row>
    <row r="81" spans="1:22" ht="14.25" x14ac:dyDescent="0.2">
      <c r="B81" s="100" t="s">
        <v>15</v>
      </c>
      <c r="C81" s="77" t="s">
        <v>85</v>
      </c>
      <c r="D81" s="78"/>
      <c r="E81" s="74"/>
      <c r="F81" s="13"/>
      <c r="G81" s="13"/>
      <c r="H81" s="13"/>
      <c r="I81" s="13"/>
      <c r="J81" s="13"/>
      <c r="K81" s="13"/>
      <c r="L81" s="13"/>
      <c r="M81" s="13"/>
      <c r="N81" s="13"/>
      <c r="O81" s="13"/>
      <c r="P81" s="13"/>
      <c r="Q81" s="13"/>
      <c r="R81" s="13"/>
      <c r="S81" s="13"/>
      <c r="T81" s="13"/>
      <c r="U81" s="13"/>
      <c r="V81" s="13"/>
    </row>
    <row r="82" spans="1:22" ht="14.25" x14ac:dyDescent="0.2">
      <c r="B82" s="100" t="s">
        <v>42</v>
      </c>
      <c r="C82" s="78"/>
      <c r="D82" s="78"/>
      <c r="E82" s="77" t="s">
        <v>85</v>
      </c>
      <c r="F82" s="13"/>
      <c r="G82" s="13"/>
      <c r="H82" s="13"/>
      <c r="I82" s="13"/>
      <c r="J82" s="13"/>
      <c r="K82" s="13"/>
      <c r="L82" s="13"/>
      <c r="M82" s="13"/>
      <c r="N82" s="13"/>
      <c r="O82" s="13"/>
      <c r="P82" s="13"/>
      <c r="Q82" s="13"/>
      <c r="R82" s="13"/>
      <c r="S82" s="13"/>
      <c r="T82" s="13"/>
      <c r="U82" s="13"/>
      <c r="V82" s="13"/>
    </row>
    <row r="83" spans="1:22" ht="14.25" x14ac:dyDescent="0.2">
      <c r="B83" s="100" t="s">
        <v>12</v>
      </c>
      <c r="C83" s="78"/>
      <c r="D83" s="78"/>
      <c r="E83" s="77" t="s">
        <v>85</v>
      </c>
      <c r="F83" s="13"/>
      <c r="G83" s="13"/>
      <c r="H83" s="13"/>
      <c r="I83" s="13"/>
      <c r="J83" s="13"/>
      <c r="K83" s="13"/>
      <c r="L83" s="13"/>
      <c r="M83" s="13"/>
      <c r="N83" s="13"/>
      <c r="O83" s="13"/>
      <c r="P83" s="13"/>
      <c r="Q83" s="13"/>
      <c r="R83" s="13"/>
      <c r="S83" s="13"/>
      <c r="T83" s="13"/>
      <c r="U83" s="13"/>
      <c r="V83" s="13"/>
    </row>
    <row r="84" spans="1:22" ht="14.25" x14ac:dyDescent="0.2">
      <c r="B84" s="13"/>
      <c r="C84" s="13"/>
      <c r="D84" s="13"/>
      <c r="E84" s="13"/>
      <c r="F84" s="13"/>
      <c r="G84" s="13"/>
      <c r="H84" s="13"/>
      <c r="I84" s="13"/>
      <c r="J84" s="13"/>
      <c r="K84" s="13"/>
      <c r="L84" s="13"/>
      <c r="M84" s="13"/>
      <c r="N84" s="13"/>
      <c r="O84" s="13"/>
      <c r="P84" s="13"/>
      <c r="Q84" s="13"/>
      <c r="R84" s="13"/>
      <c r="S84" s="13"/>
      <c r="T84" s="13"/>
      <c r="U84" s="13"/>
      <c r="V84" s="13"/>
    </row>
    <row r="85" spans="1:22" ht="14.25" x14ac:dyDescent="0.2">
      <c r="B85" s="13"/>
      <c r="C85" s="13"/>
      <c r="D85" s="13"/>
      <c r="E85" s="13"/>
      <c r="F85" s="13"/>
      <c r="G85" s="13"/>
      <c r="H85" s="13"/>
      <c r="I85" s="13"/>
      <c r="J85" s="13"/>
      <c r="K85" s="13"/>
      <c r="L85" s="13"/>
      <c r="M85" s="13"/>
      <c r="N85" s="13"/>
      <c r="O85" s="13"/>
      <c r="P85" s="13"/>
      <c r="Q85" s="13"/>
      <c r="R85" s="13"/>
      <c r="S85" s="13"/>
      <c r="T85" s="13"/>
      <c r="U85" s="13"/>
      <c r="V85" s="13"/>
    </row>
    <row r="86" spans="1:22" ht="14.25" x14ac:dyDescent="0.2">
      <c r="B86" s="13"/>
      <c r="C86" s="13"/>
      <c r="D86" s="13"/>
      <c r="E86" s="13"/>
      <c r="F86" s="13"/>
    </row>
    <row r="87" spans="1:22" ht="14.25" x14ac:dyDescent="0.2">
      <c r="B87" s="13"/>
      <c r="C87" s="13"/>
      <c r="D87" s="13"/>
      <c r="E87" s="13"/>
      <c r="F87" s="13"/>
    </row>
    <row r="88" spans="1:22" ht="14.25" customHeight="1" x14ac:dyDescent="0.2">
      <c r="B88" s="13"/>
      <c r="C88" s="13"/>
      <c r="D88" s="13"/>
      <c r="E88" s="13"/>
      <c r="F88" s="13"/>
      <c r="G88" s="82" t="s">
        <v>84</v>
      </c>
      <c r="H88" s="88"/>
      <c r="I88" s="88"/>
      <c r="J88" s="88"/>
      <c r="K88" s="88"/>
      <c r="L88" s="88"/>
      <c r="M88" s="88"/>
      <c r="N88" s="88"/>
      <c r="O88" s="88"/>
      <c r="P88" s="88"/>
      <c r="Q88" s="88"/>
      <c r="R88" s="88"/>
      <c r="S88" s="88"/>
      <c r="T88" s="88"/>
      <c r="U88" s="88"/>
      <c r="V88" s="88"/>
    </row>
    <row r="89" spans="1:22" ht="14.25" customHeight="1" x14ac:dyDescent="0.2">
      <c r="B89" s="13"/>
      <c r="C89" s="13"/>
      <c r="D89" s="13"/>
      <c r="E89" s="13"/>
      <c r="F89" s="13"/>
      <c r="G89" s="205" t="s">
        <v>189</v>
      </c>
      <c r="H89" s="205"/>
      <c r="I89" s="205"/>
      <c r="J89" s="205"/>
      <c r="K89" s="205"/>
      <c r="L89" s="205"/>
      <c r="M89" s="205"/>
      <c r="N89" s="205"/>
      <c r="O89" s="205"/>
      <c r="P89" s="205"/>
      <c r="Q89" s="205"/>
      <c r="R89" s="205"/>
      <c r="S89" s="205"/>
      <c r="T89" s="205"/>
      <c r="U89" s="88"/>
      <c r="V89" s="88"/>
    </row>
    <row r="90" spans="1:22" ht="14.25" customHeight="1" x14ac:dyDescent="0.2">
      <c r="B90" s="13"/>
      <c r="C90" s="13"/>
      <c r="D90" s="13"/>
      <c r="E90" s="13"/>
      <c r="F90" s="13"/>
      <c r="G90" s="205"/>
      <c r="H90" s="205"/>
      <c r="I90" s="205"/>
      <c r="J90" s="205"/>
      <c r="K90" s="205"/>
      <c r="L90" s="205"/>
      <c r="M90" s="205"/>
      <c r="N90" s="205"/>
      <c r="O90" s="205"/>
      <c r="P90" s="205"/>
      <c r="Q90" s="205"/>
      <c r="R90" s="205"/>
      <c r="S90" s="205"/>
      <c r="T90" s="205"/>
      <c r="U90" s="88"/>
      <c r="V90" s="88"/>
    </row>
    <row r="91" spans="1:22" x14ac:dyDescent="0.2">
      <c r="G91" s="205"/>
      <c r="H91" s="205"/>
      <c r="I91" s="205"/>
      <c r="J91" s="205"/>
      <c r="K91" s="205"/>
      <c r="L91" s="205"/>
      <c r="M91" s="205"/>
      <c r="N91" s="205"/>
      <c r="O91" s="205"/>
      <c r="P91" s="205"/>
      <c r="Q91" s="205"/>
      <c r="R91" s="205"/>
      <c r="S91" s="205"/>
      <c r="T91" s="205"/>
      <c r="U91" s="88"/>
      <c r="V91" s="88"/>
    </row>
    <row r="92" spans="1:22" x14ac:dyDescent="0.2">
      <c r="G92" s="88"/>
      <c r="H92" s="88"/>
      <c r="I92" s="88"/>
      <c r="J92" s="88"/>
      <c r="K92" s="88"/>
      <c r="L92" s="88"/>
      <c r="M92" s="88"/>
      <c r="N92" s="88"/>
      <c r="O92" s="88"/>
      <c r="P92" s="88"/>
      <c r="Q92" s="88"/>
      <c r="R92" s="88"/>
      <c r="S92" s="88"/>
      <c r="T92" s="88"/>
      <c r="U92" s="88"/>
      <c r="V92" s="88"/>
    </row>
    <row r="93" spans="1:22" x14ac:dyDescent="0.2">
      <c r="L93" s="1" t="s">
        <v>152</v>
      </c>
    </row>
    <row r="95" spans="1:22" x14ac:dyDescent="0.2">
      <c r="A95" s="210" t="s">
        <v>166</v>
      </c>
      <c r="B95" s="210"/>
      <c r="C95" s="210"/>
      <c r="D95" s="210"/>
      <c r="E95" s="210"/>
      <c r="F95" s="210"/>
      <c r="G95" s="210"/>
      <c r="H95" s="210"/>
      <c r="I95" s="210"/>
      <c r="J95" s="210"/>
      <c r="K95" s="210"/>
      <c r="L95" s="210"/>
      <c r="M95" s="210"/>
      <c r="N95" s="210"/>
      <c r="O95" s="210"/>
      <c r="P95" s="210"/>
    </row>
    <row r="96" spans="1:22" ht="14.25" x14ac:dyDescent="0.2">
      <c r="A96" s="76" t="s">
        <v>214</v>
      </c>
      <c r="B96" s="13"/>
      <c r="C96" s="13"/>
      <c r="D96" s="13"/>
      <c r="E96" s="13"/>
      <c r="F96" s="13"/>
      <c r="G96" s="13"/>
      <c r="H96" s="13"/>
      <c r="I96" s="13"/>
      <c r="J96" s="13"/>
      <c r="K96" s="13"/>
      <c r="L96" s="13"/>
      <c r="M96" s="13"/>
      <c r="N96" s="13"/>
      <c r="O96" s="13"/>
      <c r="P96" s="13"/>
    </row>
    <row r="97" spans="1:20" ht="14.25" x14ac:dyDescent="0.2">
      <c r="A97" s="75"/>
      <c r="B97" s="13"/>
      <c r="C97" s="13"/>
      <c r="D97" s="13"/>
      <c r="E97" s="13"/>
      <c r="F97" s="13"/>
      <c r="G97" s="13"/>
      <c r="H97" s="13"/>
      <c r="I97" s="13"/>
      <c r="J97" s="13"/>
      <c r="K97" s="13"/>
      <c r="L97" s="13"/>
      <c r="M97" s="13"/>
      <c r="N97" s="13"/>
      <c r="O97" s="13"/>
      <c r="P97" s="13"/>
    </row>
    <row r="98" spans="1:20" ht="102" x14ac:dyDescent="0.2">
      <c r="B98" s="95"/>
      <c r="C98" s="94" t="s">
        <v>97</v>
      </c>
      <c r="D98" s="94" t="s">
        <v>96</v>
      </c>
      <c r="E98" s="56" t="s">
        <v>95</v>
      </c>
      <c r="F98" s="94" t="s">
        <v>94</v>
      </c>
      <c r="G98" s="13"/>
      <c r="H98" s="13"/>
      <c r="I98" s="13"/>
      <c r="J98" s="13"/>
      <c r="K98" s="13"/>
      <c r="L98" s="13"/>
      <c r="M98" s="13"/>
      <c r="N98" s="13"/>
      <c r="O98" s="13"/>
      <c r="P98" s="13"/>
    </row>
    <row r="99" spans="1:20" ht="14.25" x14ac:dyDescent="0.2">
      <c r="B99" s="93" t="s">
        <v>8</v>
      </c>
      <c r="C99" s="124">
        <v>13.253207379683889</v>
      </c>
      <c r="D99" s="124">
        <v>7.9445028317861581</v>
      </c>
      <c r="E99" s="92">
        <v>21.66011</v>
      </c>
      <c r="F99" s="92">
        <v>46.416429999999998</v>
      </c>
      <c r="G99" s="13"/>
      <c r="H99" s="13"/>
      <c r="I99" s="13"/>
      <c r="J99" s="13"/>
      <c r="K99" s="13"/>
      <c r="L99" s="13"/>
      <c r="M99" s="13"/>
      <c r="N99" s="13"/>
      <c r="O99" s="13"/>
      <c r="P99" s="13"/>
    </row>
    <row r="100" spans="1:20" ht="14.25" x14ac:dyDescent="0.2">
      <c r="B100" s="176" t="s">
        <v>19</v>
      </c>
      <c r="C100" s="177">
        <v>14.027046556562849</v>
      </c>
      <c r="D100" s="177">
        <v>9.9739885748547863</v>
      </c>
      <c r="E100" s="178">
        <v>45.075490000000002</v>
      </c>
      <c r="F100" s="178">
        <v>54.892040000000001</v>
      </c>
      <c r="G100" s="13"/>
      <c r="H100" s="13"/>
      <c r="I100" s="13"/>
      <c r="J100" s="13"/>
      <c r="K100" s="13"/>
      <c r="L100" s="13"/>
      <c r="M100" s="13"/>
      <c r="N100" s="13"/>
      <c r="O100" s="13"/>
      <c r="P100" s="13"/>
    </row>
    <row r="101" spans="1:20" ht="14.25" x14ac:dyDescent="0.2">
      <c r="B101" s="171" t="s">
        <v>33</v>
      </c>
      <c r="C101" s="172">
        <v>22.487065955604631</v>
      </c>
      <c r="D101" s="172">
        <v>14.95240460317221</v>
      </c>
      <c r="E101" s="172">
        <v>37.32</v>
      </c>
      <c r="F101" s="172">
        <v>48.6</v>
      </c>
      <c r="G101" s="13"/>
      <c r="H101" s="13"/>
      <c r="I101" s="13"/>
      <c r="J101" s="13"/>
      <c r="K101" s="13"/>
      <c r="L101" s="13"/>
      <c r="M101" s="13"/>
      <c r="N101" s="13"/>
      <c r="O101" s="13"/>
      <c r="P101" s="13"/>
    </row>
    <row r="102" spans="1:20" ht="14.25" x14ac:dyDescent="0.2">
      <c r="B102" s="93" t="s">
        <v>13</v>
      </c>
      <c r="C102" s="124">
        <v>24.882793377280763</v>
      </c>
      <c r="D102" s="124">
        <v>17.432461338628467</v>
      </c>
      <c r="E102" s="92">
        <v>34.409680000000002</v>
      </c>
      <c r="F102" s="92">
        <v>55.108240000000002</v>
      </c>
      <c r="G102" s="13"/>
      <c r="H102" s="13"/>
      <c r="I102" s="13"/>
      <c r="J102" s="13"/>
      <c r="K102" s="13"/>
      <c r="L102" s="13"/>
      <c r="M102" s="13"/>
      <c r="N102" s="13"/>
      <c r="O102" s="13"/>
      <c r="P102" s="13"/>
    </row>
    <row r="103" spans="1:20" ht="14.25" x14ac:dyDescent="0.2">
      <c r="B103" s="93" t="s">
        <v>15</v>
      </c>
      <c r="C103" s="124">
        <v>26.595621505092026</v>
      </c>
      <c r="D103" s="124">
        <v>8.9920376116758796</v>
      </c>
      <c r="E103" s="92">
        <v>37.474400000000003</v>
      </c>
      <c r="F103" s="92">
        <v>41.030479999999997</v>
      </c>
      <c r="G103" s="13"/>
      <c r="H103" s="13"/>
      <c r="I103" s="13"/>
      <c r="J103" s="13"/>
      <c r="K103" s="13"/>
      <c r="L103" s="13"/>
      <c r="M103" s="13"/>
      <c r="N103" s="13"/>
      <c r="O103" s="13"/>
      <c r="P103" s="13"/>
    </row>
    <row r="104" spans="1:20" ht="14.25" x14ac:dyDescent="0.2">
      <c r="B104" s="91" t="s">
        <v>21</v>
      </c>
      <c r="C104" s="90">
        <v>33.918044585700265</v>
      </c>
      <c r="D104" s="90">
        <v>16.384861319590229</v>
      </c>
      <c r="E104" s="165">
        <v>54.046599999999998</v>
      </c>
      <c r="F104" s="165">
        <v>42.454219999999999</v>
      </c>
      <c r="G104" s="13"/>
      <c r="H104" s="13"/>
      <c r="I104" s="13"/>
      <c r="J104" s="13"/>
      <c r="K104" s="13"/>
      <c r="L104" s="13"/>
      <c r="M104" s="13"/>
      <c r="N104" s="13"/>
      <c r="O104" s="13"/>
      <c r="P104" s="13"/>
    </row>
    <row r="105" spans="1:20" ht="14.25" x14ac:dyDescent="0.2">
      <c r="A105" s="13"/>
      <c r="B105" s="13"/>
      <c r="C105" s="13"/>
      <c r="D105" s="13"/>
      <c r="E105" s="13"/>
      <c r="F105" s="13"/>
      <c r="G105" s="13"/>
      <c r="H105" s="13"/>
      <c r="I105" s="13"/>
      <c r="J105" s="13"/>
      <c r="K105" s="13"/>
      <c r="L105" s="13"/>
      <c r="M105" s="13"/>
      <c r="N105" s="13"/>
      <c r="O105" s="13"/>
      <c r="P105" s="13"/>
    </row>
    <row r="106" spans="1:20" ht="14.25" x14ac:dyDescent="0.2">
      <c r="H106" s="13"/>
      <c r="I106" s="13"/>
      <c r="J106" s="13"/>
      <c r="K106" s="13"/>
      <c r="L106" s="13"/>
      <c r="M106" s="13"/>
      <c r="N106" s="13"/>
      <c r="O106" s="13"/>
      <c r="P106" s="13"/>
    </row>
    <row r="107" spans="1:20" ht="14.25" x14ac:dyDescent="0.2">
      <c r="H107" s="13"/>
      <c r="I107" s="13"/>
      <c r="J107" s="13"/>
      <c r="K107" s="13"/>
      <c r="L107" s="13"/>
      <c r="M107" s="13"/>
      <c r="N107" s="13"/>
      <c r="O107" s="13"/>
      <c r="P107" s="13"/>
    </row>
    <row r="108" spans="1:20" ht="14.25" x14ac:dyDescent="0.2">
      <c r="H108" s="13"/>
      <c r="I108" s="13"/>
      <c r="J108" s="13"/>
      <c r="K108" s="13"/>
      <c r="L108" s="13"/>
      <c r="M108" s="13"/>
      <c r="N108" s="13"/>
      <c r="O108" s="13"/>
      <c r="P108" s="13"/>
    </row>
    <row r="109" spans="1:20" x14ac:dyDescent="0.2">
      <c r="H109" s="209" t="s">
        <v>82</v>
      </c>
      <c r="I109" s="209"/>
      <c r="J109" s="209"/>
      <c r="K109" s="209"/>
      <c r="L109" s="209"/>
      <c r="M109" s="209"/>
      <c r="N109" s="209"/>
      <c r="O109" s="16"/>
      <c r="P109" s="16"/>
    </row>
    <row r="110" spans="1:20" ht="14.25" customHeight="1" x14ac:dyDescent="0.2">
      <c r="A110" s="13"/>
      <c r="B110" s="13"/>
      <c r="C110" s="13"/>
      <c r="D110" s="13"/>
      <c r="E110" s="13"/>
      <c r="F110" s="13"/>
      <c r="G110" s="13"/>
      <c r="H110" s="209" t="s">
        <v>190</v>
      </c>
      <c r="I110" s="209"/>
      <c r="J110" s="209"/>
      <c r="K110" s="209"/>
      <c r="L110" s="209"/>
      <c r="M110" s="209"/>
      <c r="N110" s="209"/>
      <c r="O110" s="209"/>
      <c r="P110" s="209"/>
      <c r="Q110" s="209"/>
      <c r="R110" s="209"/>
      <c r="S110" s="209"/>
      <c r="T110" s="209"/>
    </row>
    <row r="111" spans="1:20" ht="14.25" x14ac:dyDescent="0.2">
      <c r="A111" s="211"/>
      <c r="B111" s="211"/>
      <c r="C111" s="211"/>
      <c r="D111" s="211"/>
      <c r="E111" s="211"/>
      <c r="F111" s="211"/>
      <c r="G111" s="13"/>
      <c r="H111" s="209"/>
      <c r="I111" s="209"/>
      <c r="J111" s="209"/>
      <c r="K111" s="209"/>
      <c r="L111" s="209"/>
      <c r="M111" s="209"/>
      <c r="N111" s="209"/>
      <c r="O111" s="209"/>
      <c r="P111" s="209"/>
      <c r="Q111" s="209"/>
      <c r="R111" s="209"/>
      <c r="S111" s="209"/>
      <c r="T111" s="209"/>
    </row>
    <row r="112" spans="1:20" x14ac:dyDescent="0.2">
      <c r="H112" s="209"/>
      <c r="I112" s="209"/>
      <c r="J112" s="209"/>
      <c r="K112" s="209"/>
      <c r="L112" s="209"/>
      <c r="M112" s="209"/>
      <c r="N112" s="209"/>
      <c r="O112" s="209"/>
      <c r="P112" s="209"/>
      <c r="Q112" s="209"/>
      <c r="R112" s="209"/>
      <c r="S112" s="209"/>
      <c r="T112" s="209"/>
    </row>
    <row r="113" spans="1:20" x14ac:dyDescent="0.2">
      <c r="H113" s="190"/>
      <c r="I113" s="190"/>
      <c r="J113" s="190"/>
      <c r="K113" s="190"/>
      <c r="L113" s="190"/>
      <c r="M113" s="190"/>
      <c r="N113" s="190"/>
      <c r="O113" s="190"/>
      <c r="P113" s="190"/>
      <c r="Q113" s="190"/>
      <c r="R113" s="190"/>
      <c r="S113" s="190"/>
      <c r="T113" s="190"/>
    </row>
    <row r="114" spans="1:20" x14ac:dyDescent="0.2">
      <c r="L114" s="1" t="s">
        <v>152</v>
      </c>
    </row>
    <row r="116" spans="1:20" x14ac:dyDescent="0.2">
      <c r="A116" s="210" t="s">
        <v>167</v>
      </c>
      <c r="B116" s="210"/>
      <c r="C116" s="210"/>
      <c r="D116" s="210"/>
      <c r="E116" s="210"/>
      <c r="F116" s="210"/>
      <c r="G116" s="210"/>
      <c r="H116" s="210"/>
      <c r="I116" s="210"/>
      <c r="J116" s="210"/>
      <c r="K116" s="210"/>
      <c r="L116" s="210"/>
      <c r="M116" s="16"/>
      <c r="N116" s="16"/>
      <c r="O116" s="16"/>
    </row>
    <row r="117" spans="1:20" x14ac:dyDescent="0.2">
      <c r="A117" s="16" t="s">
        <v>201</v>
      </c>
      <c r="B117" s="16"/>
      <c r="C117" s="16"/>
      <c r="D117" s="16"/>
      <c r="E117" s="16"/>
      <c r="F117" s="16"/>
      <c r="G117" s="16"/>
      <c r="H117" s="16"/>
      <c r="I117" s="16"/>
      <c r="J117" s="16"/>
      <c r="K117" s="16"/>
      <c r="L117" s="16"/>
      <c r="M117" s="16"/>
      <c r="N117" s="16"/>
      <c r="O117" s="16"/>
    </row>
    <row r="118" spans="1:20" x14ac:dyDescent="0.2">
      <c r="A118" s="16"/>
      <c r="B118" s="16"/>
      <c r="C118" s="16"/>
      <c r="D118" s="16"/>
      <c r="E118" s="16"/>
      <c r="F118" s="16"/>
      <c r="G118" s="16"/>
      <c r="H118" s="16"/>
      <c r="I118" s="16"/>
      <c r="J118" s="16"/>
      <c r="K118" s="16"/>
      <c r="L118" s="16"/>
      <c r="M118" s="16"/>
      <c r="N118" s="16"/>
      <c r="O118" s="16"/>
    </row>
    <row r="119" spans="1:20" ht="76.5" x14ac:dyDescent="0.2">
      <c r="B119" s="74"/>
      <c r="C119" s="56" t="s">
        <v>81</v>
      </c>
      <c r="D119" s="56" t="s">
        <v>93</v>
      </c>
      <c r="E119" s="56" t="s">
        <v>80</v>
      </c>
      <c r="F119" s="16"/>
      <c r="G119" s="16"/>
      <c r="H119" s="16"/>
      <c r="I119" s="16"/>
      <c r="J119" s="16"/>
      <c r="K119" s="16"/>
      <c r="L119" s="16"/>
      <c r="M119" s="16"/>
      <c r="N119" s="16"/>
      <c r="O119" s="16"/>
    </row>
    <row r="120" spans="1:20" x14ac:dyDescent="0.2">
      <c r="B120" s="174" t="s">
        <v>19</v>
      </c>
      <c r="C120" s="175">
        <v>53.483992467043315</v>
      </c>
      <c r="D120" s="175">
        <v>45.715630885122408</v>
      </c>
      <c r="E120" s="175">
        <v>0.80037664783427498</v>
      </c>
      <c r="F120" s="16"/>
      <c r="G120" s="16"/>
      <c r="H120" s="16"/>
      <c r="I120" s="16"/>
      <c r="J120" s="16"/>
      <c r="K120" s="16"/>
      <c r="L120" s="16"/>
      <c r="M120" s="16"/>
      <c r="N120" s="16"/>
      <c r="O120" s="16"/>
    </row>
    <row r="121" spans="1:20" x14ac:dyDescent="0.2">
      <c r="B121" s="74" t="s">
        <v>13</v>
      </c>
      <c r="C121" s="85">
        <v>62.855637513171757</v>
      </c>
      <c r="D121" s="85">
        <v>35.642781875658585</v>
      </c>
      <c r="E121" s="85">
        <v>1.5015806111696524</v>
      </c>
      <c r="F121" s="16"/>
      <c r="G121" s="16"/>
      <c r="H121" s="16"/>
      <c r="I121" s="16"/>
      <c r="J121" s="16"/>
      <c r="K121" s="16"/>
      <c r="L121" s="16"/>
      <c r="M121" s="16"/>
      <c r="N121" s="16"/>
      <c r="O121" s="16"/>
    </row>
    <row r="122" spans="1:20" x14ac:dyDescent="0.2">
      <c r="B122" s="74" t="s">
        <v>24</v>
      </c>
      <c r="C122" s="85">
        <v>63.195266272189357</v>
      </c>
      <c r="D122" s="85">
        <v>36.094674556213022</v>
      </c>
      <c r="E122" s="85">
        <v>0.7100591715976331</v>
      </c>
      <c r="F122" s="16"/>
      <c r="G122" s="16"/>
      <c r="H122" s="16"/>
      <c r="I122" s="16"/>
      <c r="J122" s="16"/>
      <c r="K122" s="16"/>
      <c r="L122" s="16"/>
      <c r="M122" s="16"/>
      <c r="N122" s="16"/>
      <c r="O122" s="16"/>
    </row>
    <row r="123" spans="1:20" x14ac:dyDescent="0.2">
      <c r="B123" s="74" t="s">
        <v>22</v>
      </c>
      <c r="C123" s="85">
        <v>64.205457463884429</v>
      </c>
      <c r="D123" s="85">
        <v>35.473515248796147</v>
      </c>
      <c r="E123" s="85">
        <v>0.32102728731942215</v>
      </c>
      <c r="F123" s="16"/>
      <c r="G123" s="16"/>
      <c r="H123" s="16"/>
      <c r="I123" s="16"/>
      <c r="J123" s="16"/>
      <c r="K123" s="16"/>
      <c r="L123" s="16"/>
      <c r="M123" s="16"/>
      <c r="N123" s="16"/>
      <c r="O123" s="16"/>
    </row>
    <row r="124" spans="1:20" x14ac:dyDescent="0.2">
      <c r="B124" s="74" t="s">
        <v>15</v>
      </c>
      <c r="C124" s="85">
        <v>65.706447187928674</v>
      </c>
      <c r="D124" s="85">
        <v>34.293552812071333</v>
      </c>
      <c r="E124" s="85">
        <v>0</v>
      </c>
      <c r="F124" s="16"/>
      <c r="G124" s="16"/>
      <c r="H124" s="16"/>
      <c r="I124" s="16"/>
      <c r="J124" s="16"/>
      <c r="K124" s="16"/>
      <c r="L124" s="16"/>
      <c r="M124" s="16"/>
      <c r="N124" s="16"/>
      <c r="O124" s="16"/>
    </row>
    <row r="125" spans="1:20" x14ac:dyDescent="0.2">
      <c r="B125" s="74" t="s">
        <v>42</v>
      </c>
      <c r="C125" s="85">
        <v>68.11279826464208</v>
      </c>
      <c r="D125" s="85">
        <v>29.50108459869848</v>
      </c>
      <c r="E125" s="85">
        <v>2.3861171366594358</v>
      </c>
      <c r="F125" s="16"/>
      <c r="G125" s="16"/>
      <c r="H125" s="16"/>
      <c r="I125" s="16"/>
      <c r="J125" s="16"/>
      <c r="K125" s="16"/>
      <c r="L125" s="16"/>
      <c r="M125" s="16"/>
      <c r="N125" s="16"/>
      <c r="O125" s="16"/>
    </row>
    <row r="126" spans="1:20" x14ac:dyDescent="0.2">
      <c r="B126" s="74" t="s">
        <v>21</v>
      </c>
      <c r="C126" s="85">
        <v>71.104231166150669</v>
      </c>
      <c r="D126" s="85">
        <v>28.379772961816307</v>
      </c>
      <c r="E126" s="85">
        <v>0.51599587203302377</v>
      </c>
      <c r="F126" s="16"/>
      <c r="G126" s="16"/>
      <c r="H126" s="16"/>
      <c r="I126" s="16"/>
      <c r="J126" s="16"/>
      <c r="K126" s="16"/>
      <c r="L126" s="16"/>
      <c r="M126" s="16"/>
      <c r="N126" s="16"/>
      <c r="O126" s="16"/>
    </row>
    <row r="127" spans="1:20" x14ac:dyDescent="0.2">
      <c r="B127" s="74" t="s">
        <v>8</v>
      </c>
      <c r="C127" s="85">
        <v>71.886304909560721</v>
      </c>
      <c r="D127" s="85">
        <v>27.364341085271317</v>
      </c>
      <c r="E127" s="85">
        <v>0.74935400516795869</v>
      </c>
      <c r="F127" s="16"/>
      <c r="G127" s="16"/>
      <c r="H127" s="16"/>
      <c r="I127" s="16"/>
      <c r="J127" s="16"/>
      <c r="K127" s="16"/>
      <c r="L127" s="16"/>
      <c r="M127" s="16"/>
      <c r="N127" s="16"/>
      <c r="O127" s="16"/>
    </row>
    <row r="128" spans="1:20" x14ac:dyDescent="0.2">
      <c r="B128" s="173" t="s">
        <v>33</v>
      </c>
      <c r="C128" s="170">
        <v>71.917260142434174</v>
      </c>
      <c r="D128" s="170">
        <v>27.294550692166119</v>
      </c>
      <c r="E128" s="170">
        <v>0.78818916539969597</v>
      </c>
      <c r="F128" s="16"/>
      <c r="G128" s="16"/>
      <c r="H128" s="16"/>
      <c r="I128" s="16"/>
      <c r="J128" s="16"/>
      <c r="K128" s="16"/>
      <c r="L128" s="16"/>
      <c r="M128" s="16"/>
      <c r="N128" s="16"/>
      <c r="O128" s="16"/>
    </row>
    <row r="129" spans="2:15" x14ac:dyDescent="0.2">
      <c r="B129" s="74" t="s">
        <v>6</v>
      </c>
      <c r="C129" s="85">
        <v>75.657894736842096</v>
      </c>
      <c r="D129" s="85">
        <v>24.342105263157894</v>
      </c>
      <c r="E129" s="85">
        <v>0</v>
      </c>
      <c r="F129" s="16"/>
      <c r="G129" s="16"/>
      <c r="H129" s="16"/>
      <c r="I129" s="16"/>
      <c r="J129" s="16"/>
      <c r="K129" s="16"/>
      <c r="L129" s="16"/>
      <c r="M129" s="16"/>
      <c r="N129" s="16"/>
      <c r="O129" s="16"/>
    </row>
    <row r="130" spans="2:15" x14ac:dyDescent="0.2">
      <c r="B130" s="74" t="s">
        <v>26</v>
      </c>
      <c r="C130" s="85">
        <v>77.479892761394098</v>
      </c>
      <c r="D130" s="85">
        <v>20.64343163538874</v>
      </c>
      <c r="E130" s="85">
        <v>1.8766756032171581</v>
      </c>
      <c r="F130" s="16"/>
      <c r="G130" s="16"/>
      <c r="H130" s="16"/>
      <c r="I130" s="16"/>
      <c r="J130" s="16"/>
      <c r="K130" s="16"/>
      <c r="L130" s="16"/>
      <c r="M130" s="16"/>
      <c r="N130" s="16"/>
      <c r="O130" s="16"/>
    </row>
    <row r="131" spans="2:15" x14ac:dyDescent="0.2">
      <c r="B131" s="74" t="s">
        <v>17</v>
      </c>
      <c r="C131" s="85">
        <v>78.156682027649765</v>
      </c>
      <c r="D131" s="85">
        <v>20.460829493087555</v>
      </c>
      <c r="E131" s="85">
        <v>1.3824884792626728</v>
      </c>
      <c r="F131" s="16"/>
      <c r="G131" s="16"/>
      <c r="H131" s="16"/>
      <c r="I131" s="16"/>
      <c r="J131" s="16"/>
      <c r="K131" s="16"/>
      <c r="L131" s="16"/>
      <c r="M131" s="16"/>
      <c r="N131" s="16"/>
      <c r="O131" s="16"/>
    </row>
    <row r="132" spans="2:15" x14ac:dyDescent="0.2">
      <c r="B132" s="74" t="s">
        <v>18</v>
      </c>
      <c r="C132" s="85">
        <v>79.615384615384613</v>
      </c>
      <c r="D132" s="85">
        <v>19.487179487179489</v>
      </c>
      <c r="E132" s="85">
        <v>0.89743589743589736</v>
      </c>
      <c r="F132" s="16"/>
      <c r="G132" s="16"/>
      <c r="H132" s="16"/>
      <c r="I132" s="16"/>
      <c r="J132" s="16"/>
      <c r="K132" s="16"/>
      <c r="L132" s="16"/>
      <c r="M132" s="16"/>
      <c r="N132" s="16"/>
      <c r="O132" s="16"/>
    </row>
    <row r="133" spans="2:15" x14ac:dyDescent="0.2">
      <c r="B133" s="74" t="s">
        <v>7</v>
      </c>
      <c r="C133" s="85">
        <v>81.456310679611647</v>
      </c>
      <c r="D133" s="85">
        <v>18.252427184466018</v>
      </c>
      <c r="E133" s="85">
        <v>0.29126213592233008</v>
      </c>
      <c r="F133" s="16"/>
      <c r="H133" s="16"/>
      <c r="I133" s="16"/>
      <c r="J133" s="16"/>
      <c r="K133" s="16"/>
      <c r="L133" s="16"/>
      <c r="M133" s="16"/>
      <c r="N133" s="16"/>
      <c r="O133" s="16"/>
    </row>
    <row r="134" spans="2:15" x14ac:dyDescent="0.2">
      <c r="B134" s="74" t="s">
        <v>9</v>
      </c>
      <c r="C134" s="85">
        <v>83.90177353342429</v>
      </c>
      <c r="D134" s="85">
        <v>15.825375170532061</v>
      </c>
      <c r="E134" s="85">
        <v>0.27285129604365621</v>
      </c>
      <c r="F134" s="16"/>
      <c r="H134" s="16"/>
      <c r="I134" s="16"/>
      <c r="J134" s="16"/>
      <c r="K134" s="16"/>
      <c r="L134" s="16"/>
      <c r="M134" s="16"/>
      <c r="N134" s="16"/>
      <c r="O134" s="16"/>
    </row>
    <row r="135" spans="2:15" x14ac:dyDescent="0.2">
      <c r="B135" s="74" t="s">
        <v>4</v>
      </c>
      <c r="C135" s="85">
        <v>88.081395348837205</v>
      </c>
      <c r="D135" s="85">
        <v>10.465116279069768</v>
      </c>
      <c r="E135" s="85">
        <v>1.4534883720930232</v>
      </c>
      <c r="F135" s="16"/>
      <c r="G135" s="16"/>
      <c r="H135" s="16"/>
      <c r="I135" s="16"/>
      <c r="J135" s="16"/>
      <c r="K135" s="16"/>
      <c r="L135" s="16"/>
      <c r="M135" s="16"/>
      <c r="N135" s="16"/>
      <c r="O135" s="16"/>
    </row>
    <row r="136" spans="2:15" x14ac:dyDescent="0.2">
      <c r="B136" s="74" t="s">
        <v>12</v>
      </c>
      <c r="C136" s="85">
        <v>88.617886178861795</v>
      </c>
      <c r="D136" s="85">
        <v>11.178861788617885</v>
      </c>
      <c r="E136" s="85">
        <v>0.20325203252032523</v>
      </c>
      <c r="F136" s="16"/>
      <c r="G136" s="16"/>
      <c r="H136" s="16"/>
      <c r="I136" s="16"/>
      <c r="J136" s="16"/>
      <c r="K136" s="16"/>
      <c r="L136" s="16"/>
      <c r="M136" s="16"/>
      <c r="N136" s="16"/>
      <c r="O136" s="16"/>
    </row>
    <row r="137" spans="2:15" x14ac:dyDescent="0.2">
      <c r="B137" s="74" t="s">
        <v>23</v>
      </c>
      <c r="C137" s="85">
        <v>90.666666666666657</v>
      </c>
      <c r="D137" s="85">
        <v>8.6666666666666679</v>
      </c>
      <c r="E137" s="85">
        <v>0.66666666666666674</v>
      </c>
      <c r="F137" s="16"/>
      <c r="G137" s="16"/>
      <c r="H137" s="16"/>
      <c r="I137" s="16"/>
      <c r="J137" s="16"/>
      <c r="K137" s="16"/>
      <c r="L137" s="16"/>
      <c r="M137" s="16"/>
      <c r="N137" s="16"/>
      <c r="O137" s="16"/>
    </row>
    <row r="138" spans="2:15" x14ac:dyDescent="0.2">
      <c r="B138" s="74" t="s">
        <v>10</v>
      </c>
      <c r="C138" s="85">
        <v>91.911764705882305</v>
      </c>
      <c r="D138" s="85">
        <v>7.1691176470588234</v>
      </c>
      <c r="E138" s="85">
        <v>0.91911764705882404</v>
      </c>
      <c r="F138" s="16"/>
      <c r="G138" s="6" t="s">
        <v>79</v>
      </c>
      <c r="H138" s="16"/>
      <c r="I138" s="16"/>
      <c r="J138" s="16"/>
      <c r="K138" s="16"/>
      <c r="L138" s="16"/>
      <c r="M138" s="16"/>
      <c r="N138" s="16"/>
      <c r="O138" s="16"/>
    </row>
    <row r="139" spans="2:15" x14ac:dyDescent="0.2">
      <c r="B139" s="74" t="s">
        <v>25</v>
      </c>
      <c r="C139" s="85">
        <v>94.856661045531197</v>
      </c>
      <c r="D139" s="85">
        <v>5.0590219224283306</v>
      </c>
      <c r="E139" s="85">
        <v>8.4317032040472167E-2</v>
      </c>
      <c r="G139" s="1" t="s">
        <v>78</v>
      </c>
      <c r="H139" s="16"/>
      <c r="I139" s="16"/>
      <c r="J139" s="16"/>
      <c r="K139" s="16"/>
      <c r="L139" s="16"/>
      <c r="M139" s="16"/>
      <c r="N139" s="16"/>
      <c r="O139" s="16"/>
    </row>
    <row r="140" spans="2:15" x14ac:dyDescent="0.2">
      <c r="B140" s="74" t="s">
        <v>28</v>
      </c>
      <c r="C140" s="85">
        <v>100</v>
      </c>
      <c r="D140" s="85">
        <v>0</v>
      </c>
      <c r="E140" s="85">
        <v>0</v>
      </c>
      <c r="G140" s="16"/>
      <c r="H140" s="16"/>
      <c r="I140" s="16"/>
      <c r="J140" s="16"/>
      <c r="K140" s="16"/>
      <c r="L140" s="16"/>
      <c r="M140" s="16"/>
      <c r="N140" s="16"/>
      <c r="O140" s="16"/>
    </row>
    <row r="141" spans="2:15" x14ac:dyDescent="0.2">
      <c r="B141" s="73"/>
      <c r="C141" s="73"/>
      <c r="D141" s="73"/>
      <c r="E141" s="73"/>
      <c r="F141" s="16"/>
      <c r="G141" s="16"/>
      <c r="H141" s="16"/>
      <c r="I141" s="16"/>
      <c r="J141" s="16"/>
      <c r="K141" s="1" t="s">
        <v>152</v>
      </c>
      <c r="L141" s="16"/>
      <c r="M141" s="16"/>
      <c r="N141" s="16"/>
      <c r="O141" s="16"/>
    </row>
    <row r="142" spans="2:15" ht="14.25" x14ac:dyDescent="0.2">
      <c r="B142" s="89"/>
      <c r="C142" s="28"/>
      <c r="D142" s="28"/>
      <c r="E142" s="28"/>
      <c r="F142" s="16"/>
      <c r="G142" s="16"/>
      <c r="H142" s="16"/>
      <c r="I142" s="16"/>
      <c r="J142" s="16"/>
      <c r="K142" s="16"/>
      <c r="L142" s="16"/>
      <c r="M142" s="16"/>
      <c r="N142" s="16"/>
      <c r="O142" s="16"/>
    </row>
    <row r="143" spans="2:15" ht="14.25" x14ac:dyDescent="0.2">
      <c r="C143" s="13"/>
      <c r="D143" s="13"/>
      <c r="E143" s="13"/>
      <c r="F143" s="16"/>
      <c r="G143" s="16"/>
      <c r="H143" s="16"/>
      <c r="I143" s="16"/>
      <c r="J143" s="16"/>
      <c r="K143" s="16"/>
      <c r="L143" s="16"/>
      <c r="M143" s="16"/>
      <c r="N143" s="16"/>
      <c r="O143" s="16"/>
    </row>
    <row r="144" spans="2:15" ht="14.25" x14ac:dyDescent="0.2">
      <c r="C144" s="13"/>
      <c r="D144" s="13"/>
      <c r="E144" s="13"/>
      <c r="F144" s="16"/>
      <c r="G144" s="16"/>
      <c r="H144" s="16"/>
      <c r="I144" s="16"/>
      <c r="J144" s="16"/>
      <c r="K144" s="16"/>
      <c r="L144" s="16"/>
      <c r="M144" s="16"/>
      <c r="N144" s="16"/>
      <c r="O144" s="16"/>
    </row>
    <row r="145" spans="1:15" x14ac:dyDescent="0.2">
      <c r="A145" s="16"/>
      <c r="B145" s="16"/>
      <c r="C145" s="16"/>
      <c r="D145" s="16"/>
      <c r="E145" s="16"/>
      <c r="F145" s="16"/>
      <c r="G145" s="16"/>
      <c r="H145" s="16"/>
      <c r="I145" s="16"/>
      <c r="J145" s="16"/>
      <c r="K145" s="16"/>
      <c r="L145" s="16"/>
      <c r="M145" s="16"/>
      <c r="N145" s="16"/>
      <c r="O145" s="16"/>
    </row>
    <row r="146" spans="1:15" x14ac:dyDescent="0.2">
      <c r="A146" s="16"/>
      <c r="B146" s="16"/>
      <c r="C146" s="16"/>
      <c r="D146" s="16"/>
      <c r="E146" s="16"/>
      <c r="F146" s="16"/>
      <c r="G146" s="16"/>
      <c r="H146" s="16"/>
      <c r="I146" s="16"/>
      <c r="J146" s="16"/>
      <c r="K146" s="16"/>
      <c r="L146" s="16"/>
      <c r="M146" s="16"/>
      <c r="N146" s="16"/>
      <c r="O146" s="16"/>
    </row>
  </sheetData>
  <mergeCells count="7">
    <mergeCell ref="A116:L116"/>
    <mergeCell ref="G89:T91"/>
    <mergeCell ref="F53:T54"/>
    <mergeCell ref="A111:F111"/>
    <mergeCell ref="A95:P95"/>
    <mergeCell ref="H109:N109"/>
    <mergeCell ref="H110:T112"/>
  </mergeCells>
  <conditionalFormatting sqref="D8:D16 D19:D21">
    <cfRule type="expression" dxfId="25" priority="27">
      <formula>"$G3=1"</formula>
    </cfRule>
  </conditionalFormatting>
  <conditionalFormatting sqref="D22:D28">
    <cfRule type="expression" dxfId="24" priority="26">
      <formula>"$G3=1"</formula>
    </cfRule>
  </conditionalFormatting>
  <conditionalFormatting sqref="D35:D42 C40">
    <cfRule type="expression" dxfId="23" priority="25">
      <formula>"$G3=1"</formula>
    </cfRule>
  </conditionalFormatting>
  <conditionalFormatting sqref="D46:D56">
    <cfRule type="expression" dxfId="22" priority="24">
      <formula>"$G3=1"</formula>
    </cfRule>
  </conditionalFormatting>
  <conditionalFormatting sqref="D45">
    <cfRule type="expression" dxfId="21" priority="23">
      <formula>"$G3=1"</formula>
    </cfRule>
  </conditionalFormatting>
  <conditionalFormatting sqref="C49">
    <cfRule type="expression" dxfId="20" priority="4">
      <formula>"$G3=1"</formula>
    </cfRule>
  </conditionalFormatting>
  <conditionalFormatting sqref="C50">
    <cfRule type="expression" dxfId="19" priority="12">
      <formula>"$G3=1"</formula>
    </cfRule>
  </conditionalFormatting>
  <conditionalFormatting sqref="C41">
    <cfRule type="expression" dxfId="18" priority="22">
      <formula>"$G3=1"</formula>
    </cfRule>
  </conditionalFormatting>
  <conditionalFormatting sqref="C35">
    <cfRule type="expression" dxfId="17" priority="21">
      <formula>"$G3=1"</formula>
    </cfRule>
  </conditionalFormatting>
  <conditionalFormatting sqref="C44">
    <cfRule type="expression" dxfId="16" priority="20">
      <formula>"$G3=1"</formula>
    </cfRule>
  </conditionalFormatting>
  <conditionalFormatting sqref="C38">
    <cfRule type="expression" dxfId="15" priority="19">
      <formula>"$G3=1"</formula>
    </cfRule>
  </conditionalFormatting>
  <conditionalFormatting sqref="C39">
    <cfRule type="expression" dxfId="14" priority="18">
      <formula>"$G3=1"</formula>
    </cfRule>
  </conditionalFormatting>
  <conditionalFormatting sqref="C37">
    <cfRule type="expression" dxfId="13" priority="17">
      <formula>"$G3=1"</formula>
    </cfRule>
  </conditionalFormatting>
  <conditionalFormatting sqref="C36">
    <cfRule type="expression" dxfId="12" priority="16">
      <formula>"$G3=1"</formula>
    </cfRule>
  </conditionalFormatting>
  <conditionalFormatting sqref="C42">
    <cfRule type="expression" dxfId="11" priority="15">
      <formula>"$G3=1"</formula>
    </cfRule>
  </conditionalFormatting>
  <conditionalFormatting sqref="C51">
    <cfRule type="expression" dxfId="10" priority="13">
      <formula>"$G3=1"</formula>
    </cfRule>
  </conditionalFormatting>
  <conditionalFormatting sqref="C54">
    <cfRule type="expression" dxfId="9" priority="11">
      <formula>"$G3=1"</formula>
    </cfRule>
  </conditionalFormatting>
  <conditionalFormatting sqref="C47">
    <cfRule type="expression" dxfId="8" priority="10">
      <formula>"$G3=1"</formula>
    </cfRule>
  </conditionalFormatting>
  <conditionalFormatting sqref="C46">
    <cfRule type="expression" dxfId="7" priority="9">
      <formula>"$G3=1"</formula>
    </cfRule>
  </conditionalFormatting>
  <conditionalFormatting sqref="C52">
    <cfRule type="expression" dxfId="6" priority="8">
      <formula>"$G3=1"</formula>
    </cfRule>
  </conditionalFormatting>
  <conditionalFormatting sqref="C55:C56">
    <cfRule type="expression" dxfId="5" priority="7">
      <formula>"$G3=1"</formula>
    </cfRule>
  </conditionalFormatting>
  <conditionalFormatting sqref="C53">
    <cfRule type="expression" dxfId="4" priority="6">
      <formula>"$G3=1"</formula>
    </cfRule>
  </conditionalFormatting>
  <conditionalFormatting sqref="C48">
    <cfRule type="expression" dxfId="3" priority="5">
      <formula>"$G3=1"</formula>
    </cfRule>
  </conditionalFormatting>
  <conditionalFormatting sqref="C45">
    <cfRule type="expression" dxfId="2" priority="3">
      <formula>"$G3=1"</formula>
    </cfRule>
  </conditionalFormatting>
  <conditionalFormatting sqref="D43">
    <cfRule type="expression" dxfId="1" priority="2">
      <formula>"$G3=1"</formula>
    </cfRule>
  </conditionalFormatting>
  <conditionalFormatting sqref="C43">
    <cfRule type="expression" dxfId="0" priority="1">
      <formula>"$G3=1"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 des contenus</vt:lpstr>
      <vt:lpstr>4.1</vt:lpstr>
      <vt:lpstr>4.2</vt:lpstr>
      <vt:lpstr>4.3</vt:lpstr>
      <vt:lpstr>4.4</vt:lpstr>
      <vt:lpstr>4.5</vt:lpstr>
      <vt:lpstr>4.6</vt:lpstr>
      <vt:lpstr>4.7</vt:lpstr>
      <vt:lpstr>4.8</vt:lpstr>
      <vt:lpstr>4.9</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 </cp:keywords>
  <cp:lastModifiedBy>DEPP-MIREI</cp:lastModifiedBy>
  <dcterms:created xsi:type="dcterms:W3CDTF">2022-05-31T11:45:46Z</dcterms:created>
  <dcterms:modified xsi:type="dcterms:W3CDTF">2023-02-16T16:54:12Z</dcterms:modified>
</cp:coreProperties>
</file>