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publidepp\publications_Depp_2024\5_Séries Chrono\FI - Les coûts et les financements\DEPP A3\"/>
    </mc:Choice>
  </mc:AlternateContent>
  <bookViews>
    <workbookView xWindow="0" yWindow="60" windowWidth="19440" windowHeight="7560" tabRatio="562"/>
  </bookViews>
  <sheets>
    <sheet name="Présentation" sheetId="4" r:id="rId1"/>
    <sheet name="DIE totale" sheetId="16" r:id="rId2"/>
    <sheet name="DIE 1er degré" sheetId="17" r:id="rId3"/>
    <sheet name="DIE 2nd degré" sheetId="18" r:id="rId4"/>
    <sheet name="DIE supérieur" sheetId="19" r:id="rId5"/>
    <sheet name="DIE extrascolaire" sheetId="20" r:id="rId6"/>
  </sheets>
  <definedNames>
    <definedName name="_xlnm.Print_Titles" localSheetId="2">'DIE 1er degré'!$B:$B</definedName>
    <definedName name="_xlnm.Print_Titles" localSheetId="3">'DIE 2nd degré'!$B:$B</definedName>
    <definedName name="_xlnm.Print_Titles" localSheetId="5">'DIE extrascolaire'!$B:$B</definedName>
    <definedName name="_xlnm.Print_Titles" localSheetId="4">'DIE supérieur'!$B:$B</definedName>
    <definedName name="_xlnm.Print_Titles" localSheetId="1">'DIE totale'!$B:$B</definedName>
  </definedNames>
  <calcPr calcId="162913"/>
</workbook>
</file>

<file path=xl/calcChain.xml><?xml version="1.0" encoding="utf-8"?>
<calcChain xmlns="http://schemas.openxmlformats.org/spreadsheetml/2006/main">
  <c r="S27" i="17" l="1"/>
  <c r="S15" i="17"/>
  <c r="AS28" i="16"/>
  <c r="AS15" i="16" l="1"/>
</calcChain>
</file>

<file path=xl/sharedStrings.xml><?xml version="1.0" encoding="utf-8"?>
<sst xmlns="http://schemas.openxmlformats.org/spreadsheetml/2006/main" count="183" uniqueCount="71">
  <si>
    <t>direction de l'évaluation, de la prospective et de la performance</t>
  </si>
  <si>
    <t>Financeur initial</t>
  </si>
  <si>
    <t>Financeur final</t>
  </si>
  <si>
    <t>Total</t>
  </si>
  <si>
    <t>La dépense intérieure d'éducation (DIE)</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</si>
  <si>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</si>
  <si>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</si>
  <si>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</si>
  <si>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</si>
  <si>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</si>
  <si>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</si>
  <si>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</si>
  <si>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</si>
  <si>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</si>
  <si>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</si>
  <si>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</si>
  <si>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</si>
  <si>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</si>
  <si>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</si>
  <si>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</si>
  <si>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</si>
  <si>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</si>
  <si>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</si>
  <si>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</si>
  <si>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</si>
  <si>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</si>
  <si>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</si>
  <si>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</si>
  <si>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</si>
  <si>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</si>
  <si>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</si>
  <si>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</si>
  <si>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</si>
  <si>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2009</t>
  </si>
  <si>
    <t>La structure de la dépense intérieure d'éducation (DIE) par financeur initial</t>
  </si>
  <si>
    <t>La structure de la dépense intérieure d'éducation (DIE) par financeur final</t>
  </si>
  <si>
    <t>Collectivités territoriales (%)</t>
  </si>
  <si>
    <t>Entreprises (%)</t>
  </si>
  <si>
    <t>Ménages (%)</t>
  </si>
  <si>
    <t>Autres administrations publiques (%)</t>
  </si>
  <si>
    <t>La dépense intérieure d'éducation (DIE)
pour l'enseignement supérieur</t>
  </si>
  <si>
    <t>La structure de la dépense intérieure d'éducation (DIE) 
pour l'enseignement supérieur par financeur initial</t>
  </si>
  <si>
    <t>La structure de la dépense intérieure d'éducation (DIE) 
pour l'enseignement supérieur par financeur final</t>
  </si>
  <si>
    <t>La dépense intérieure d'éducation (DIE)
pour l'extrascolaire</t>
  </si>
  <si>
    <t>La structure de la dépense intérieure d'éducation (DIE) 
pour l'extrascolaire par financeur initial</t>
  </si>
  <si>
    <t>La structure de la dépense intérieure d'éducation (DIE) 
pour l'extrascolaire par financeur final</t>
  </si>
  <si>
    <t>La dépense intérieure d'éducation (DIE)
pour le second degré</t>
  </si>
  <si>
    <t>La structure de la dépense intérieure d'éducation (DIE) 
pour le second degré par financeur initial</t>
  </si>
  <si>
    <t>La structure de la dépense intérieure d'éducation (DIE) 
pour le second degré par financeur final</t>
  </si>
  <si>
    <t>La dépense intérieure d'éducation (DIE)
pour le premier degré</t>
  </si>
  <si>
    <t>La structure de la dépense intérieure d'éducation (DIE) 
pour le premier degré par financeur initial</t>
  </si>
  <si>
    <t>La structure de la dépense intérieure d'éducation (DIE) 
pour le premier degré par financeur final</t>
  </si>
  <si>
    <t>Note : pour des raisons d'arrondis, certains totaux ou sous-totaux diffèrent légèrement de la somme des montants détaillés.</t>
  </si>
  <si>
    <t>État (%)</t>
  </si>
  <si>
    <t>Présentation des séries</t>
  </si>
  <si>
    <t>La dépense intérieure d'éducation (DIE), sa structure par financeur initial et final, selon le niveau d'enseignement</t>
  </si>
  <si>
    <t>dont MENJS-MESRI (%)</t>
  </si>
  <si>
    <t>Champ : France métropolitaine + DROM y compris Mayotte</t>
  </si>
  <si>
    <t>Lecture  - En 1980 en France métropolitaine et dans les DROM, en financement initial, l'État contribue à hauteur de 67,9% à la dépense intérieure d'éducation, en presque totalité par le biais des ministères de l'éducation nationale et de la jeunesse, de l'enseignement supérieur et de la recherche (60,3 %).</t>
  </si>
  <si>
    <t>DIE pour le second degré en Md€ 2021</t>
  </si>
  <si>
    <t>DIE pour l'enseignement supérieur en Md€ 2021</t>
  </si>
  <si>
    <t>DIE pour l'extrascolaire en Md€ 2021</t>
  </si>
  <si>
    <t>2022p : données provisoires</t>
  </si>
  <si>
    <t>DIE en Md€ 2022</t>
  </si>
  <si>
    <t>2022p</t>
  </si>
  <si>
    <r>
      <t xml:space="preserve">Les montants de la DIE sont présentés en milliards d'euros constants (euros </t>
    </r>
    <r>
      <rPr>
        <sz val="7"/>
        <rFont val="Arial"/>
        <family val="2"/>
      </rPr>
      <t>2022)</t>
    </r>
  </si>
  <si>
    <t>DIE pour le premier degré en Md€ 2022</t>
  </si>
  <si>
    <t>Les montants de la DIE sont présentés en milliards d'euros constants (euros 2022)</t>
  </si>
  <si>
    <t>Source : DEPP / Compte de l'éducation</t>
  </si>
  <si>
    <t>Actualisation en novembre 2023</t>
  </si>
  <si>
    <t>Lecture  - En 1980 en France métropolitaine et dans les DROM,  en financement final, l'État contribue à hauteur de 66,2% à la dépense intérieure d'éducation, en presque totalité par le biais des ministères de l'éducation nationale et de la jeunesse, de l'enseignement supérieur et de la recherche (58,7 %).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</si>
</sst>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
    <numFmt numFmtId="167" formatCode="#,##0.0"/>
    <numFmt numFmtId="168" formatCode="0.0%"/>
  </numFmts>
  <fonts count="23" x14ac:knownFonts="1">
    <font>
      <sz val="10"/>
      <name val="Arial"/>
    </font>
    <font>
      <sz val="6"/>
      <color indexed="8"/>
      <name val="Arial"/>
      <family val="2"/>
    </font>
    <font>
      <sz val="8"/>
      <color indexed="8"/>
      <name val="Arial"/>
      <family val="2"/>
    </font>
    <font>
      <b/>
      <sz val="14"/>
      <color indexed="9"/>
      <name val="Arial"/>
      <family val="2"/>
    </font>
    <font>
      <sz val="8"/>
      <name val="Arial"/>
      <family val="2"/>
    </font>
    <font>
      <b/>
      <sz val="14"/>
      <color indexed="54"/>
      <name val="Arial Black"/>
      <family val="2"/>
    </font>
    <font>
      <sz val="10"/>
      <name val="Arial"/>
      <family val="2"/>
    </font>
    <font>
      <b/>
      <sz val="10"/>
      <color indexed="62"/>
      <name val="Arial"/>
      <family val="2"/>
    </font>
    <font>
      <i/>
      <sz val="8"/>
      <name val="Arial"/>
      <family val="2"/>
    </font>
    <font>
      <i/>
      <sz val="8"/>
      <color indexed="8"/>
      <name val="Arial"/>
      <family val="2"/>
    </font>
    <font>
      <b/>
      <sz val="14"/>
      <color indexed="10"/>
      <name val="Arial"/>
      <family val="2"/>
    </font>
    <font>
      <b/>
      <sz val="10"/>
      <color indexed="9"/>
      <name val="Arial"/>
      <family val="2"/>
    </font>
    <font>
      <sz val="7"/>
      <color indexed="8"/>
      <name val="Arial"/>
      <family val="2"/>
    </font>
    <font>
      <sz val="7"/>
      <name val="Arial"/>
      <family val="2"/>
    </font>
    <font>
      <b/>
      <sz val="8"/>
      <color indexed="9"/>
      <name val="Arial"/>
      <family val="2"/>
    </font>
    <font>
      <b/>
      <i/>
      <sz val="8"/>
      <color indexed="9"/>
      <name val="Arial"/>
      <family val="2"/>
    </font>
    <font>
      <sz val="6"/>
      <name val="Arial"/>
      <family val="2"/>
    </font>
    <font>
      <b/>
      <sz val="14"/>
      <color theme="0"/>
      <name val="Arial"/>
      <family val="2"/>
    </font>
    <font>
      <sz val="10"/>
      <name val="Arial"/>
      <family val="2"/>
    </font>
    <font>
      <sz val="10"/>
      <color rgb="FF1F497D"/>
      <name val="Arial"/>
      <family val="2"/>
    </font>
    <font>
      <sz val="10"/>
      <color theme="0"/>
      <name val="Arial"/>
      <family val="2"/>
    </font>
    <font>
      <sz val="8"/>
      <name val="Calibri"/>
      <family val="2"/>
    </font>
    <font>
      <b/>
      <sz val="8"/>
      <color theme="0"/>
      <name val="Arial"/>
      <family val="2"/>
    </font>
  </fonts>
  <fills count="7">
    <fill>
      <patternFill patternType="none"/>
    </fill>
    <fill>
      <patternFill patternType="gray125"/>
    </fill>
    <fill>
      <patternFill patternType="solid">
        <fgColor indexed="54"/>
        <bgColor indexed="9"/>
      </patternFill>
    </fill>
    <fill>
      <patternFill patternType="solid">
        <fgColor indexed="9"/>
        <bgColor indexed="9"/>
      </patternFill>
    </fill>
    <fill>
      <patternFill patternType="solid">
        <fgColor rgb="FFFFFF00"/>
        <bgColor indexed="64"/>
      </patternFill>
    </fill>
    <fill>
      <patternFill patternType="solid">
        <fgColor rgb="FF666699"/>
        <bgColor indexed="9"/>
      </patternFill>
    </fill>
    <fill>
      <patternFill patternType="solid">
        <fgColor rgb="FF666699"/>
        <bgColor indexed="64"/>
      </patternFill>
    </fill>
  </fills>
  <borders count="7">
    <border>
      <left/>
      <right/>
      <top/>
      <bottom/>
      <diagonal/>
    </border>
    <border>
      <left style="thin">
        <color indexed="31"/>
      </left>
      <right style="thin">
        <color indexed="31"/>
      </right>
      <top/>
      <bottom style="thin">
        <color indexed="31"/>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style="thin">
        <color indexed="31"/>
      </top>
      <bottom/>
      <diagonal/>
    </border>
    <border>
      <left style="thin">
        <color indexed="31"/>
      </left>
      <right style="thin">
        <color indexed="31"/>
      </right>
      <top/>
      <bottom/>
      <diagonal/>
    </border>
    <border>
      <left style="thin">
        <color indexed="31"/>
      </left>
      <right/>
      <top style="thin">
        <color indexed="31"/>
      </top>
      <bottom/>
      <diagonal/>
    </border>
    <border>
      <left style="thin">
        <color indexed="31"/>
      </left>
      <right/>
      <top/>
      <bottom/>
      <diagonal/>
    </border>
  </borders>
  <cellStyleXfs count="4">
    <xf numFmtId="0" fontId="0" fillId="0" borderId="0"/>
    <xf numFmtId="0" fontId="6" fillId="0" borderId="0"/>
    <xf numFmtId="0" fontId="6" fillId="0" borderId="0"/>
    <xf numFmtId="9" fontId="18" fillId="0" borderId="0" applyFont="0" applyFill="0" applyBorder="0" applyAlignment="0" applyProtection="0"/>
  </cellStyleXfs>
  <cellXfs count="61">
    <xf numFmtId="0" fontId="0" fillId="0" borderId="0" xfId="0"/>
    <xf numFmtId="0" fontId="0" fillId="0" borderId="0" xfId="0" applyAlignment="1">
      <alignment wrapText="1"/>
    </xf>
    <xf numFmtId="0" fontId="3" fillId="0" borderId="0" xfId="0" applyFont="1" applyFill="1" applyBorder="1" applyAlignment="1">
      <alignment vertical="center" wrapText="1"/>
    </xf>
    <xf numFmtId="0" fontId="0" fillId="0" borderId="0" xfId="0" applyAlignment="1">
      <alignment vertical="top" wrapText="1"/>
    </xf>
    <xf numFmtId="0" fontId="5" fillId="0" borderId="0" xfId="0" applyFont="1" applyBorder="1"/>
    <xf numFmtId="0" fontId="0" fillId="0" borderId="0" xfId="0" applyBorder="1" applyAlignment="1">
      <alignment wrapText="1"/>
    </xf>
    <xf numFmtId="0" fontId="6" fillId="0" borderId="0" xfId="0" applyFont="1" applyAlignment="1">
      <alignment horizontal="justify"/>
    </xf>
    <xf numFmtId="0" fontId="12" fillId="0" borderId="0" xfId="0" applyFont="1" applyFill="1" applyBorder="1" applyAlignment="1">
      <alignment vertical="center"/>
    </xf>
    <xf numFmtId="0" fontId="6" fillId="0" borderId="0" xfId="1"/>
    <xf numFmtId="0" fontId="4" fillId="0" borderId="0" xfId="1" applyFont="1" applyAlignment="1"/>
    <xf numFmtId="0" fontId="1" fillId="0" borderId="0" xfId="1" applyFont="1" applyFill="1" applyBorder="1" applyAlignment="1">
      <alignment vertical="center"/>
    </xf>
    <xf numFmtId="0" fontId="13" fillId="0" borderId="0" xfId="1" applyFont="1"/>
    <xf numFmtId="0" fontId="8" fillId="0" borderId="0" xfId="1" applyFont="1" applyAlignment="1"/>
    <xf numFmtId="0" fontId="12" fillId="0" borderId="0" xfId="1" applyFont="1" applyFill="1" applyBorder="1" applyAlignment="1">
      <alignment vertical="center"/>
    </xf>
    <xf numFmtId="0" fontId="4" fillId="0" borderId="0" xfId="1" applyFont="1" applyBorder="1" applyAlignment="1">
      <alignment vertical="center"/>
    </xf>
    <xf numFmtId="0" fontId="14" fillId="2" borderId="1" xfId="1" applyFont="1" applyFill="1" applyBorder="1" applyAlignment="1">
      <alignment horizontal="center" vertical="center"/>
    </xf>
    <xf numFmtId="0" fontId="4" fillId="0" borderId="0" xfId="1" applyFont="1" applyAlignment="1">
      <alignment vertical="center"/>
    </xf>
    <xf numFmtId="0" fontId="14" fillId="2" borderId="2" xfId="1" applyFont="1" applyFill="1" applyBorder="1" applyAlignment="1">
      <alignment horizontal="left" vertical="center"/>
    </xf>
    <xf numFmtId="166" fontId="2" fillId="3" borderId="2" xfId="1" applyNumberFormat="1" applyFont="1" applyFill="1" applyBorder="1" applyAlignment="1">
      <alignment horizontal="right" vertical="center"/>
    </xf>
    <xf numFmtId="0" fontId="6" fillId="0" borderId="0" xfId="1" applyAlignment="1">
      <alignment vertical="center"/>
    </xf>
    <xf numFmtId="0" fontId="8" fillId="0" borderId="0" xfId="1" applyFont="1" applyAlignment="1">
      <alignment vertical="center"/>
    </xf>
    <xf numFmtId="0" fontId="14" fillId="2" borderId="3" xfId="1" applyFont="1" applyFill="1" applyBorder="1" applyAlignment="1">
      <alignment horizontal="left" vertical="center"/>
    </xf>
    <xf numFmtId="164" fontId="2" fillId="3" borderId="3" xfId="1" applyNumberFormat="1" applyFont="1" applyFill="1" applyBorder="1" applyAlignment="1">
      <alignment horizontal="right" vertical="center"/>
    </xf>
    <xf numFmtId="164" fontId="9" fillId="3" borderId="1" xfId="1" applyNumberFormat="1" applyFont="1" applyFill="1" applyBorder="1" applyAlignment="1">
      <alignment horizontal="right" vertical="center"/>
    </xf>
    <xf numFmtId="164" fontId="2" fillId="3" borderId="2" xfId="1" applyNumberFormat="1" applyFont="1" applyFill="1" applyBorder="1" applyAlignment="1">
      <alignment horizontal="right" vertical="center"/>
    </xf>
    <xf numFmtId="0" fontId="14" fillId="2" borderId="4" xfId="1" applyFont="1" applyFill="1" applyBorder="1" applyAlignment="1">
      <alignment horizontal="left" vertical="center"/>
    </xf>
    <xf numFmtId="164" fontId="14" fillId="2" borderId="2" xfId="1" applyNumberFormat="1" applyFont="1" applyFill="1" applyBorder="1" applyAlignment="1">
      <alignment horizontal="right" vertical="center"/>
    </xf>
    <xf numFmtId="164" fontId="2" fillId="3" borderId="5" xfId="1" applyNumberFormat="1" applyFont="1" applyFill="1" applyBorder="1" applyAlignment="1">
      <alignment horizontal="right" vertical="center"/>
    </xf>
    <xf numFmtId="164" fontId="9" fillId="3" borderId="6" xfId="1" applyNumberFormat="1" applyFont="1" applyFill="1" applyBorder="1" applyAlignment="1">
      <alignment horizontal="right" vertical="center"/>
    </xf>
    <xf numFmtId="164" fontId="14" fillId="2" borderId="5" xfId="1" applyNumberFormat="1" applyFont="1" applyFill="1" applyBorder="1" applyAlignment="1">
      <alignment horizontal="right" vertical="center"/>
    </xf>
    <xf numFmtId="0" fontId="15" fillId="2" borderId="1" xfId="1" applyFont="1" applyFill="1" applyBorder="1" applyAlignment="1">
      <alignment horizontal="left" vertical="center" indent="1"/>
    </xf>
    <xf numFmtId="0" fontId="10" fillId="0" borderId="0" xfId="0" applyFont="1" applyFill="1" applyAlignment="1">
      <alignment horizontal="right" vertical="center"/>
    </xf>
    <xf numFmtId="164" fontId="6" fillId="0" borderId="0" xfId="1" applyNumberFormat="1"/>
    <xf numFmtId="0" fontId="8" fillId="0" borderId="0" xfId="0" applyFont="1" applyAlignment="1">
      <alignment horizontal="right"/>
    </xf>
    <xf numFmtId="165" fontId="6" fillId="0" borderId="0" xfId="1" applyNumberFormat="1"/>
    <xf numFmtId="164" fontId="2" fillId="0" borderId="2" xfId="1" applyNumberFormat="1" applyFont="1" applyFill="1" applyBorder="1" applyAlignment="1">
      <alignment horizontal="right" vertical="center"/>
    </xf>
    <xf numFmtId="0" fontId="14" fillId="2" borderId="2" xfId="1" applyFont="1" applyFill="1" applyBorder="1" applyAlignment="1">
      <alignment horizontal="center" vertical="center"/>
    </xf>
    <xf numFmtId="0" fontId="14" fillId="2" borderId="5" xfId="1" applyFont="1" applyFill="1" applyBorder="1" applyAlignment="1">
      <alignment horizontal="center" vertical="center"/>
    </xf>
    <xf numFmtId="0" fontId="6" fillId="0" borderId="0" xfId="0" applyFont="1"/>
    <xf numFmtId="0" fontId="16" fillId="0" borderId="0" xfId="1" applyFont="1" applyFill="1" applyBorder="1" applyAlignment="1">
      <alignment vertical="center"/>
    </xf>
    <xf numFmtId="0" fontId="6" fillId="0" borderId="0" xfId="1" applyFont="1"/>
    <xf numFmtId="0" fontId="13" fillId="0" borderId="0" xfId="0" applyFont="1" applyFill="1" applyBorder="1" applyAlignment="1">
      <alignment vertical="center"/>
    </xf>
    <xf numFmtId="0" fontId="13" fillId="0" borderId="0" xfId="1" applyFont="1" applyFill="1" applyBorder="1" applyAlignment="1">
      <alignment vertical="center"/>
    </xf>
    <xf numFmtId="165" fontId="0" fillId="0" borderId="0" xfId="0" applyNumberFormat="1"/>
    <xf numFmtId="167" fontId="6" fillId="0" borderId="0" xfId="1" applyNumberFormat="1"/>
    <xf numFmtId="168" fontId="6" fillId="0" borderId="0" xfId="3" applyNumberFormat="1" applyFont="1"/>
    <xf numFmtId="165" fontId="6" fillId="4" borderId="0" xfId="1" applyNumberFormat="1" applyFill="1"/>
    <xf numFmtId="165" fontId="1" fillId="0" borderId="0" xfId="1" applyNumberFormat="1" applyFont="1" applyFill="1" applyBorder="1" applyAlignment="1">
      <alignment vertical="center"/>
    </xf>
    <xf numFmtId="168" fontId="4" fillId="0" borderId="0" xfId="3" applyNumberFormat="1" applyFont="1" applyAlignment="1">
      <alignment vertical="center"/>
    </xf>
    <xf numFmtId="168" fontId="19" fillId="0" borderId="0" xfId="0" applyNumberFormat="1" applyFont="1"/>
    <xf numFmtId="168" fontId="0" fillId="0" borderId="0" xfId="3" applyNumberFormat="1" applyFont="1"/>
    <xf numFmtId="0" fontId="20" fillId="0" borderId="0" xfId="1" applyFont="1"/>
    <xf numFmtId="0" fontId="21" fillId="0" borderId="0" xfId="1" applyFont="1" applyBorder="1" applyAlignment="1">
      <alignment vertical="center"/>
    </xf>
    <xf numFmtId="0" fontId="22" fillId="6" borderId="0" xfId="1" applyFont="1" applyFill="1"/>
    <xf numFmtId="0" fontId="11" fillId="0" borderId="0" xfId="0" applyFont="1" applyFill="1" applyAlignment="1">
      <alignment horizontal="center" wrapText="1"/>
    </xf>
    <xf numFmtId="0" fontId="0" fillId="0" borderId="0" xfId="0" applyBorder="1" applyAlignment="1">
      <alignment horizontal="left" wrapText="1"/>
    </xf>
    <xf numFmtId="0" fontId="0" fillId="0" borderId="0" xfId="0" applyBorder="1" applyAlignment="1">
      <alignment horizontal="left" vertical="top" wrapText="1"/>
    </xf>
    <xf numFmtId="0" fontId="0" fillId="0" borderId="0" xfId="0" applyBorder="1" applyAlignment="1">
      <alignment horizontal="left" vertical="top"/>
    </xf>
    <xf numFmtId="0" fontId="7" fillId="0" borderId="0" xfId="0" applyFont="1" applyBorder="1" applyAlignment="1">
      <alignment horizontal="left"/>
    </xf>
    <xf numFmtId="0" fontId="17" fillId="5" borderId="0" xfId="0" applyFont="1" applyFill="1" applyBorder="1" applyAlignment="1">
      <alignment horizontal="center" vertical="center" wrapText="1"/>
    </xf>
    <xf numFmtId="0" fontId="3" fillId="2" borderId="0" xfId="1" applyFont="1" applyFill="1" applyBorder="1" applyAlignment="1">
      <alignment horizontal="center" vertical="center" wrapText="1"/>
    </xf>
  </cellXfs>
  <cellStyles count="4">
    <cellStyle name="Normal" xfId="0" builtinId="0"/>
    <cellStyle name="Normal 2" xfId="1"/>
    <cellStyle name="Normal 3" xfId="2"/>
    <cellStyle name="Pourcentage" xfId="3" builtinId="5"/>
  </cellStyles>
  <dxfs count="0"/>
  <tableStyles count="0" defaultTableStyle="TableStyleMedium9" defaultPivotStyle="PivotStyleLight16"/>
  <colors>
    <mruColors>
      <color rgb="FF0000FF"/>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76200</xdr:rowOff>
    </xdr:from>
    <xdr:to>
      <xdr:col>3</xdr:col>
      <xdr:colOff>1758355</xdr:colOff>
      <xdr:row>21</xdr:row>
      <xdr:rowOff>142875</xdr:rowOff>
    </xdr:to>
    <xdr:sp macro="" textlink="">
      <xdr:nvSpPr>
        <xdr:cNvPr id="2052" name="Text Box 2"/>
        <xdr:cNvSpPr txBox="1">
          <a:spLocks noChangeArrowheads="1"/>
        </xdr:cNvSpPr>
      </xdr:nvSpPr>
      <xdr:spPr bwMode="auto">
        <a:xfrm>
          <a:off x="209550" y="1885950"/>
          <a:ext cx="8930680" cy="6591300"/>
        </a:xfrm>
        <a:prstGeom prst="rect">
          <a:avLst/>
        </a:prstGeom>
        <a:solidFill>
          <a:srgbClr val="FFFFFF"/>
        </a:solidFill>
        <a:ln w="25400">
          <a:solidFill>
            <a:srgbClr val="333399"/>
          </a:solidFill>
          <a:miter lim="800000"/>
          <a:headEnd/>
          <a:tailEnd/>
        </a:ln>
      </xdr:spPr>
      <xdr:txBody>
        <a:bodyPr vertOverflow="clip" wrap="square" lIns="27432" tIns="22860" rIns="0" bIns="0" anchor="t" upright="1"/>
        <a:lstStyle/>
        <a:p>
          <a:pPr algn="l" rtl="0">
            <a:lnSpc>
              <a:spcPts val="1100"/>
            </a:lnSpc>
            <a:defRPr sz="1000"/>
          </a:pPr>
          <a:r>
            <a:rPr lang="fr-FR" sz="1000" b="0" i="0" u="none" strike="noStrike" baseline="0">
              <a:solidFill>
                <a:srgbClr val="000000"/>
              </a:solidFill>
              <a:latin typeface="Arial"/>
              <a:cs typeface="Arial"/>
            </a:rPr>
            <a:t>La dépense intérieure d’éducation (DIE) peut être appréhendée par financeur initial, c'est-à-dire avant transferts entre les différentes unités de financement, ou par financeur final (après transferts).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sng" strike="noStrike" baseline="0">
              <a:solidFill>
                <a:srgbClr val="000000"/>
              </a:solidFill>
              <a:latin typeface="Arial"/>
              <a:cs typeface="Arial"/>
            </a:rPr>
            <a:t>Définitions</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 La </a:t>
          </a:r>
          <a:r>
            <a:rPr lang="fr-FR" sz="1000" b="1" i="0" u="none" strike="noStrike" baseline="0">
              <a:solidFill>
                <a:srgbClr val="0000FF"/>
              </a:solidFill>
              <a:latin typeface="Arial"/>
              <a:cs typeface="Arial"/>
            </a:rPr>
            <a:t>dépense intérieure d'éducation (DIE) </a:t>
          </a:r>
          <a:r>
            <a:rPr lang="fr-FR" sz="1000" b="0" i="0" u="none" strike="noStrike" baseline="0">
              <a:solidFill>
                <a:srgbClr val="000000"/>
              </a:solidFill>
              <a:latin typeface="Arial"/>
              <a:cs typeface="Arial"/>
            </a:rPr>
            <a:t>rassemble toutes les dépenses effectuées par l'ensemble des agents économiques (administrations publiques centrales et locales, entreprises et ménages) pour les activités d'éducation : enseignement scolaire et extrascolaire de tous niveaux, organisation du système éducatif (administration générale, orientation, documentation pédagogique et recherche sur l'éducation), activités destinées à favoriser la fréquentation scolaire (hébergement et restauration, médecine scolaire, transports) et dépenses demandées par les institutions (fournitures, livres, habillement). La DIE est évaluée chaque année par le compte de l’éducation, compte satellite de la comptabilité nationale.</a:t>
          </a:r>
        </a:p>
        <a:p>
          <a:pPr algn="l" rtl="0">
            <a:lnSpc>
              <a:spcPts val="1100"/>
            </a:lnSpc>
            <a:defRPr sz="1000"/>
          </a:pPr>
          <a:r>
            <a:rPr lang="fr-FR" sz="1000" b="0" i="0" u="none" strike="noStrike" baseline="0">
              <a:solidFill>
                <a:sysClr val="windowText" lastClr="000000"/>
              </a:solidFill>
              <a:latin typeface="Arial"/>
              <a:ea typeface="+mn-ea"/>
              <a:cs typeface="Arial"/>
            </a:rPr>
            <a:t>-</a:t>
          </a:r>
          <a:r>
            <a:rPr lang="fr-FR" sz="1000" b="1" i="0" u="none" strike="noStrike" baseline="0">
              <a:solidFill>
                <a:srgbClr val="0000FF"/>
              </a:solidFill>
              <a:latin typeface="Arial"/>
              <a:ea typeface="+mn-ea"/>
              <a:cs typeface="Arial"/>
            </a:rPr>
            <a:t> </a:t>
          </a:r>
          <a:r>
            <a:rPr lang="fr-FR" sz="1000" b="0" i="0" u="none" strike="noStrike" baseline="0">
              <a:solidFill>
                <a:sysClr val="windowText" lastClr="000000"/>
              </a:solidFill>
              <a:latin typeface="Arial"/>
              <a:ea typeface="+mn-ea"/>
              <a:cs typeface="Arial"/>
            </a:rPr>
            <a:t>Le</a:t>
          </a:r>
          <a:r>
            <a:rPr lang="fr-FR" sz="1000" b="1" i="0" u="none" strike="noStrike" baseline="0">
              <a:solidFill>
                <a:srgbClr val="0000FF"/>
              </a:solidFill>
              <a:latin typeface="Arial"/>
              <a:ea typeface="+mn-ea"/>
              <a:cs typeface="Arial"/>
            </a:rPr>
            <a:t> financeur final </a:t>
          </a:r>
          <a:r>
            <a:rPr lang="fr-FR" sz="1000" b="0" i="0" u="none" strike="noStrike" baseline="0">
              <a:solidFill>
                <a:sysClr val="windowText" lastClr="000000"/>
              </a:solidFill>
              <a:latin typeface="Arial"/>
              <a:cs typeface="Arial"/>
            </a:rPr>
            <a:t>est dernier financeur. Par exemple, lorsqu’une collectivité territoriale est maître d’ouvrage d’une construction scolaire, elle peut recevoir une subvention de l’État. La totalité de la dépense est affectée à cette collectivité territoriale, dernier financeur. Les dépenses attribuées à l’État ne prennent pas en compte cette subvention. Par contre, en reprenant l’exemple ci-dessus, si on choisit d’affecter la subvention au financeur État, alors on parle de </a:t>
          </a:r>
          <a:r>
            <a:rPr lang="fr-FR" sz="1000" b="1" i="0" u="none" strike="noStrike" baseline="0">
              <a:solidFill>
                <a:srgbClr val="0000FF"/>
              </a:solidFill>
              <a:latin typeface="Arial"/>
              <a:ea typeface="+mn-ea"/>
              <a:cs typeface="Arial"/>
            </a:rPr>
            <a:t>financeur initial </a:t>
          </a:r>
          <a:r>
            <a:rPr lang="fr-FR" sz="1000" b="0" i="0" u="none" strike="noStrike" baseline="0">
              <a:solidFill>
                <a:sysClr val="windowText" lastClr="000000"/>
              </a:solidFill>
              <a:latin typeface="Arial"/>
              <a:cs typeface="Arial"/>
            </a:rPr>
            <a:t>(avant transferts).</a:t>
          </a:r>
        </a:p>
        <a:p>
          <a:pPr algn="l" rtl="0">
            <a:lnSpc>
              <a:spcPts val="1100"/>
            </a:lnSpc>
            <a:defRPr sz="1000"/>
          </a:pPr>
          <a:r>
            <a:rPr lang="fr-FR" sz="1000" b="0" i="0" u="none" strike="noStrike" baseline="0">
              <a:solidFill>
                <a:srgbClr val="000000"/>
              </a:solidFill>
              <a:latin typeface="Arial"/>
              <a:cs typeface="Arial"/>
            </a:rPr>
            <a:t>- Sous l'appellation </a:t>
          </a:r>
          <a:r>
            <a:rPr lang="fr-FR" sz="1000" b="1" i="0" u="none" strike="noStrike" baseline="0">
              <a:solidFill>
                <a:srgbClr val="0000FF"/>
              </a:solidFill>
              <a:latin typeface="Arial"/>
              <a:cs typeface="Arial"/>
            </a:rPr>
            <a:t>autres administrations publiques</a:t>
          </a:r>
          <a:r>
            <a:rPr lang="fr-FR" sz="1000" b="0" i="0" u="none" strike="noStrike" baseline="0">
              <a:solidFill>
                <a:srgbClr val="000000"/>
              </a:solidFill>
              <a:latin typeface="Arial"/>
              <a:cs typeface="Arial"/>
            </a:rPr>
            <a:t> (APU), sont regroupés divers organismes intervenant dans le financement de l’éducation, comme les organismes consulaires qui interviennent dans le financement des centres de formations d’apprentis, la caisse d'allocation familiale (CAF) en charge du versement aux ménages de l'allocation de rentrée scolaire.</a:t>
          </a:r>
        </a:p>
        <a:p>
          <a:pPr algn="l" rtl="0">
            <a:lnSpc>
              <a:spcPts val="1100"/>
            </a:lnSpc>
            <a:defRPr sz="1000"/>
          </a:pPr>
          <a:endParaRPr lang="fr-FR" sz="1000" b="0" i="0" u="none" strike="noStrike" baseline="0">
            <a:solidFill>
              <a:srgbClr val="000000"/>
            </a:solidFill>
            <a:latin typeface="Arial"/>
            <a:cs typeface="Arial"/>
          </a:endParaRPr>
        </a:p>
        <a:p>
          <a:pPr rtl="0">
            <a:lnSpc>
              <a:spcPts val="1100"/>
            </a:lnSpc>
          </a:pPr>
          <a:r>
            <a:rPr lang="fr-FR" sz="1000" b="0" i="0" baseline="0">
              <a:effectLst/>
              <a:latin typeface="Arial" panose="020B0604020202020204" pitchFamily="34" charset="0"/>
              <a:ea typeface="+mn-ea"/>
              <a:cs typeface="Arial" panose="020B0604020202020204" pitchFamily="34" charset="0"/>
            </a:rPr>
            <a:t>- Quatre </a:t>
          </a:r>
          <a:r>
            <a:rPr lang="fr-FR" sz="1000" b="1" i="0" baseline="0">
              <a:solidFill>
                <a:srgbClr val="0000FF"/>
              </a:solidFill>
              <a:effectLst/>
              <a:latin typeface="Arial" panose="020B0604020202020204" pitchFamily="34" charset="0"/>
              <a:ea typeface="+mn-ea"/>
              <a:cs typeface="Arial" panose="020B0604020202020204" pitchFamily="34" charset="0"/>
            </a:rPr>
            <a:t>niveaux d'enseignement</a:t>
          </a:r>
          <a:r>
            <a:rPr lang="fr-FR" sz="1000" b="0" i="0" baseline="0">
              <a:solidFill>
                <a:srgbClr val="0000FF"/>
              </a:solidFill>
              <a:effectLst/>
              <a:latin typeface="Arial" panose="020B0604020202020204" pitchFamily="34" charset="0"/>
              <a:ea typeface="+mn-ea"/>
              <a:cs typeface="Arial" panose="020B0604020202020204" pitchFamily="34" charset="0"/>
            </a:rPr>
            <a:t> </a:t>
          </a:r>
          <a:r>
            <a:rPr lang="fr-FR" sz="1000" b="0" i="0" baseline="0">
              <a:effectLst/>
              <a:latin typeface="Arial" panose="020B0604020202020204" pitchFamily="34" charset="0"/>
              <a:ea typeface="+mn-ea"/>
              <a:cs typeface="Arial" panose="020B0604020202020204" pitchFamily="34" charset="0"/>
            </a:rPr>
            <a:t>sont distingués :</a:t>
          </a:r>
          <a:endParaRPr lang="fr-FR" sz="1000">
            <a:effectLst/>
            <a:latin typeface="Arial" panose="020B0604020202020204" pitchFamily="34" charset="0"/>
            <a:cs typeface="Arial" panose="020B0604020202020204" pitchFamily="34" charset="0"/>
          </a:endParaRPr>
        </a:p>
        <a:p>
          <a:pPr rtl="0">
            <a:lnSpc>
              <a:spcPts val="1100"/>
            </a:lnSpc>
          </a:pPr>
          <a:r>
            <a:rPr lang="fr-FR" sz="1000" b="0" i="0" baseline="0">
              <a:effectLst/>
              <a:latin typeface="Arial" panose="020B0604020202020204" pitchFamily="34" charset="0"/>
              <a:ea typeface="+mn-ea"/>
              <a:cs typeface="Arial" panose="020B0604020202020204" pitchFamily="34" charset="0"/>
            </a:rPr>
            <a:t>    le </a:t>
          </a:r>
          <a:r>
            <a:rPr lang="fr-FR" sz="1000" b="1" i="0" baseline="0">
              <a:solidFill>
                <a:srgbClr val="0000FF"/>
              </a:solidFill>
              <a:effectLst/>
              <a:latin typeface="Arial" panose="020B0604020202020204" pitchFamily="34" charset="0"/>
              <a:ea typeface="+mn-ea"/>
              <a:cs typeface="Arial" panose="020B0604020202020204" pitchFamily="34" charset="0"/>
            </a:rPr>
            <a:t>premier degré</a:t>
          </a:r>
          <a:r>
            <a:rPr lang="fr-FR" sz="1000" b="0" i="0" baseline="0">
              <a:solidFill>
                <a:srgbClr val="0000FF"/>
              </a:solidFill>
              <a:effectLst/>
              <a:latin typeface="Arial" panose="020B0604020202020204" pitchFamily="34" charset="0"/>
              <a:ea typeface="+mn-ea"/>
              <a:cs typeface="Arial" panose="020B0604020202020204" pitchFamily="34" charset="0"/>
            </a:rPr>
            <a:t> </a:t>
          </a:r>
          <a:r>
            <a:rPr lang="fr-FR" sz="1000" b="0" i="0" baseline="0">
              <a:effectLst/>
              <a:latin typeface="Arial" panose="020B0604020202020204" pitchFamily="34" charset="0"/>
              <a:ea typeface="+mn-ea"/>
              <a:cs typeface="Arial" panose="020B0604020202020204" pitchFamily="34" charset="0"/>
            </a:rPr>
            <a:t>: enseignement pré-élémentaire et élémentaire,</a:t>
          </a:r>
          <a:endParaRPr lang="fr-FR" sz="1000">
            <a:effectLst/>
            <a:latin typeface="Arial" panose="020B0604020202020204" pitchFamily="34" charset="0"/>
            <a:cs typeface="Arial" panose="020B0604020202020204" pitchFamily="34" charset="0"/>
          </a:endParaRPr>
        </a:p>
        <a:p>
          <a:pPr rtl="0"/>
          <a:r>
            <a:rPr lang="fr-FR" sz="1000" b="0" i="0" baseline="0">
              <a:effectLst/>
              <a:latin typeface="Arial" panose="020B0604020202020204" pitchFamily="34" charset="0"/>
              <a:ea typeface="+mn-ea"/>
              <a:cs typeface="Arial" panose="020B0604020202020204" pitchFamily="34" charset="0"/>
            </a:rPr>
            <a:t>    le </a:t>
          </a:r>
          <a:r>
            <a:rPr lang="fr-FR" sz="1000" b="1" i="0" baseline="0">
              <a:solidFill>
                <a:srgbClr val="0000FF"/>
              </a:solidFill>
              <a:effectLst/>
              <a:latin typeface="Arial" panose="020B0604020202020204" pitchFamily="34" charset="0"/>
              <a:ea typeface="+mn-ea"/>
              <a:cs typeface="Arial" panose="020B0604020202020204" pitchFamily="34" charset="0"/>
            </a:rPr>
            <a:t>second degré</a:t>
          </a:r>
          <a:r>
            <a:rPr lang="fr-FR" sz="1000" b="0" i="0" baseline="0">
              <a:solidFill>
                <a:srgbClr val="0000FF"/>
              </a:solidFill>
              <a:effectLst/>
              <a:latin typeface="Arial" panose="020B0604020202020204" pitchFamily="34" charset="0"/>
              <a:ea typeface="+mn-ea"/>
              <a:cs typeface="Arial" panose="020B0604020202020204" pitchFamily="34" charset="0"/>
            </a:rPr>
            <a:t> </a:t>
          </a:r>
          <a:r>
            <a:rPr lang="fr-FR" sz="1000" b="0" i="0" baseline="0">
              <a:effectLst/>
              <a:latin typeface="Arial" panose="020B0604020202020204" pitchFamily="34" charset="0"/>
              <a:ea typeface="+mn-ea"/>
              <a:cs typeface="Arial" panose="020B0604020202020204" pitchFamily="34" charset="0"/>
            </a:rPr>
            <a:t>:</a:t>
          </a:r>
          <a:r>
            <a:rPr lang="fr-FR" sz="1000" b="1" i="0" baseline="0">
              <a:effectLst/>
              <a:latin typeface="Arial" panose="020B0604020202020204" pitchFamily="34" charset="0"/>
              <a:ea typeface="+mn-ea"/>
              <a:cs typeface="Arial" panose="020B0604020202020204" pitchFamily="34" charset="0"/>
            </a:rPr>
            <a:t> </a:t>
          </a:r>
          <a:r>
            <a:rPr lang="fr-FR" sz="1000" b="0" i="0" baseline="0">
              <a:effectLst/>
              <a:latin typeface="Arial" panose="020B0604020202020204" pitchFamily="34" charset="0"/>
              <a:ea typeface="+mn-ea"/>
              <a:cs typeface="Arial" panose="020B0604020202020204" pitchFamily="34" charset="0"/>
            </a:rPr>
            <a:t>enseignement de niveau collège et lycée jusqu'au baccalauréat, y compris l'enseignement dispensé par apprentissage,</a:t>
          </a:r>
          <a:endParaRPr lang="fr-FR" sz="1000">
            <a:effectLst/>
            <a:latin typeface="Arial" panose="020B0604020202020204" pitchFamily="34" charset="0"/>
            <a:cs typeface="Arial" panose="020B0604020202020204" pitchFamily="34" charset="0"/>
          </a:endParaRPr>
        </a:p>
        <a:p>
          <a:pPr rtl="0"/>
          <a:r>
            <a:rPr lang="fr-FR" sz="1000" b="0" i="0" baseline="0">
              <a:effectLst/>
              <a:latin typeface="Arial" panose="020B0604020202020204" pitchFamily="34" charset="0"/>
              <a:ea typeface="+mn-ea"/>
              <a:cs typeface="Arial" panose="020B0604020202020204" pitchFamily="34" charset="0"/>
            </a:rPr>
            <a:t>    </a:t>
          </a:r>
          <a:r>
            <a:rPr lang="fr-FR" sz="1000" b="0" i="0" baseline="0">
              <a:solidFill>
                <a:srgbClr val="0000FF"/>
              </a:solidFill>
              <a:effectLst/>
              <a:latin typeface="Arial" panose="020B0604020202020204" pitchFamily="34" charset="0"/>
              <a:ea typeface="+mn-ea"/>
              <a:cs typeface="Arial" panose="020B0604020202020204" pitchFamily="34" charset="0"/>
            </a:rPr>
            <a:t>l’</a:t>
          </a:r>
          <a:r>
            <a:rPr lang="fr-FR" sz="1000" b="1" i="0" baseline="0">
              <a:solidFill>
                <a:srgbClr val="0000FF"/>
              </a:solidFill>
              <a:effectLst/>
              <a:latin typeface="Arial" panose="020B0604020202020204" pitchFamily="34" charset="0"/>
              <a:ea typeface="+mn-ea"/>
              <a:cs typeface="Arial" panose="020B0604020202020204" pitchFamily="34" charset="0"/>
            </a:rPr>
            <a:t>enseignement supérieur </a:t>
          </a:r>
          <a:r>
            <a:rPr lang="fr-FR" sz="1000" b="0" i="0" baseline="0">
              <a:effectLst/>
              <a:latin typeface="Arial" panose="020B0604020202020204" pitchFamily="34" charset="0"/>
              <a:ea typeface="+mn-ea"/>
              <a:cs typeface="Arial" panose="020B0604020202020204" pitchFamily="34" charset="0"/>
            </a:rPr>
            <a:t>:</a:t>
          </a:r>
          <a:r>
            <a:rPr lang="fr-FR" sz="1000" b="1" i="0" baseline="0">
              <a:effectLst/>
              <a:latin typeface="Arial" panose="020B0604020202020204" pitchFamily="34" charset="0"/>
              <a:ea typeface="+mn-ea"/>
              <a:cs typeface="Arial" panose="020B0604020202020204" pitchFamily="34" charset="0"/>
            </a:rPr>
            <a:t> </a:t>
          </a:r>
          <a:r>
            <a:rPr lang="fr-FR" sz="1000" b="0" i="0" baseline="0">
              <a:effectLst/>
              <a:latin typeface="Arial" panose="020B0604020202020204" pitchFamily="34" charset="0"/>
              <a:ea typeface="+mn-ea"/>
              <a:cs typeface="Arial" panose="020B0604020202020204" pitchFamily="34" charset="0"/>
            </a:rPr>
            <a:t>enseignement post-baccalauréat, y compris l'enseignement dispensé par apprentissage,</a:t>
          </a:r>
          <a:endParaRPr lang="fr-FR" sz="1000">
            <a:effectLst/>
            <a:latin typeface="Arial" panose="020B0604020202020204" pitchFamily="34" charset="0"/>
            <a:cs typeface="Arial" panose="020B0604020202020204" pitchFamily="34" charset="0"/>
          </a:endParaRPr>
        </a:p>
        <a:p>
          <a:pPr rtl="0"/>
          <a:r>
            <a:rPr lang="fr-FR" sz="1000" b="0" i="0" baseline="0">
              <a:effectLst/>
              <a:latin typeface="Arial" panose="020B0604020202020204" pitchFamily="34" charset="0"/>
              <a:ea typeface="+mn-ea"/>
              <a:cs typeface="Arial" panose="020B0604020202020204" pitchFamily="34" charset="0"/>
            </a:rPr>
            <a:t>    les</a:t>
          </a:r>
          <a:r>
            <a:rPr lang="fr-FR" sz="1000" b="1" i="0" baseline="0">
              <a:effectLst/>
              <a:latin typeface="Arial" panose="020B0604020202020204" pitchFamily="34" charset="0"/>
              <a:ea typeface="+mn-ea"/>
              <a:cs typeface="Arial" panose="020B0604020202020204" pitchFamily="34" charset="0"/>
            </a:rPr>
            <a:t> </a:t>
          </a:r>
          <a:r>
            <a:rPr lang="fr-FR" sz="1000" b="1" i="0" baseline="0">
              <a:solidFill>
                <a:srgbClr val="0000FF"/>
              </a:solidFill>
              <a:effectLst/>
              <a:latin typeface="Arial" panose="020B0604020202020204" pitchFamily="34" charset="0"/>
              <a:ea typeface="+mn-ea"/>
              <a:cs typeface="Arial" panose="020B0604020202020204" pitchFamily="34" charset="0"/>
            </a:rPr>
            <a:t>formations extrascolaires</a:t>
          </a:r>
          <a:r>
            <a:rPr lang="fr-FR" sz="1000" b="0" i="0" baseline="0">
              <a:solidFill>
                <a:srgbClr val="0000FF"/>
              </a:solidFill>
              <a:effectLst/>
              <a:latin typeface="Arial" panose="020B0604020202020204" pitchFamily="34" charset="0"/>
              <a:ea typeface="+mn-ea"/>
              <a:cs typeface="Arial" panose="020B0604020202020204" pitchFamily="34" charset="0"/>
            </a:rPr>
            <a:t> </a:t>
          </a:r>
          <a:r>
            <a:rPr lang="fr-FR" sz="1000" b="0" i="0" baseline="0">
              <a:effectLst/>
              <a:latin typeface="Arial" panose="020B0604020202020204" pitchFamily="34" charset="0"/>
              <a:ea typeface="+mn-ea"/>
              <a:cs typeface="Arial" panose="020B0604020202020204" pitchFamily="34" charset="0"/>
            </a:rPr>
            <a:t>: en plus de la formation continue, cette catégorie comprend les activités du Conservatoire national des arts et métiers ((CNAM), et ses associations régionales), celles des conservatoires municipaux et des autres établissements dispensant de l’éducation non formelle (c’est-à-dire qui ne délivrent pas de diplômes ou de certifications reconnus nationalement).</a:t>
          </a:r>
          <a:endParaRPr lang="fr-FR" sz="1000">
            <a:effectLst/>
            <a:latin typeface="Arial" panose="020B0604020202020204" pitchFamily="34" charset="0"/>
            <a:cs typeface="Arial" panose="020B0604020202020204" pitchFamily="34" charset="0"/>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sng" strike="noStrike" baseline="0">
              <a:solidFill>
                <a:srgbClr val="000000"/>
              </a:solidFill>
              <a:latin typeface="Arial"/>
              <a:cs typeface="Arial"/>
            </a:rPr>
            <a:t>Interprétation des évolutions</a:t>
          </a:r>
          <a:endParaRPr lang="fr-FR" sz="1000" b="0"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000">
              <a:latin typeface="Arial" pitchFamily="34" charset="0"/>
              <a:ea typeface="+mn-ea"/>
              <a:cs typeface="Arial" pitchFamily="34" charset="0"/>
            </a:rPr>
            <a:t>Les méthodes, le champ et les concepts du compte de l'éducation évoluent périodiquement. Ainsi en 2012 et 2013, la mesure de la formation continue et des dépenses des communes et des ménages est revue. De même, le passage à la base 2010 de la comptabilité nationale, intégrant notamment Mayotte dans le champ, a été opéré. Ces modifications ainsi que celles apportées en 1999 (intégration des DR</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000">
              <a:latin typeface="Arial" pitchFamily="34" charset="0"/>
              <a:ea typeface="+mn-ea"/>
              <a:cs typeface="Arial" pitchFamily="34" charset="0"/>
            </a:rPr>
            <a:t>OM) et en 2006 (passage à la Lolf) ont provoqué des ruptures dans les séries brutes. Pour permettre un suivi chronologique, les </a:t>
          </a:r>
          <a:r>
            <a:rPr lang="fr-FR" sz="1000" strike="noStrike" baseline="0">
              <a:solidFill>
                <a:sysClr val="windowText" lastClr="000000"/>
              </a:solidFill>
              <a:latin typeface="Arial" pitchFamily="34" charset="0"/>
              <a:ea typeface="+mn-ea"/>
              <a:cs typeface="Arial" pitchFamily="34" charset="0"/>
            </a:rPr>
            <a:t>principales</a:t>
          </a:r>
          <a:r>
            <a:rPr lang="fr-FR" sz="1000">
              <a:latin typeface="Arial" pitchFamily="34" charset="0"/>
              <a:ea typeface="+mn-ea"/>
              <a:cs typeface="Arial" pitchFamily="34" charset="0"/>
            </a:rPr>
            <a:t> séries de données ont fait l’objet d’une rétropolation jusqu’en 1980 et les dépenses moyennes ainsi recalculées en euros constants (euros </a:t>
          </a:r>
          <a:r>
            <a:rPr lang="fr-FR" sz="1000">
              <a:solidFill>
                <a:sysClr val="windowText" lastClr="000000"/>
              </a:solidFill>
              <a:latin typeface="Arial" pitchFamily="34" charset="0"/>
              <a:ea typeface="+mn-ea"/>
              <a:cs typeface="Arial" pitchFamily="34" charset="0"/>
            </a:rPr>
            <a:t>2020</a:t>
          </a:r>
          <a:r>
            <a:rPr lang="fr-FR" sz="1000">
              <a:latin typeface="Arial" pitchFamily="34" charset="0"/>
              <a:ea typeface="+mn-ea"/>
              <a:cs typeface="Arial" pitchFamily="34" charset="0"/>
            </a:rPr>
            <a:t>).</a:t>
          </a:r>
          <a:r>
            <a:rPr lang="fr-FR" sz="1000" strike="noStrike" baseline="0">
              <a:latin typeface="Arial" pitchFamily="34" charset="0"/>
              <a:ea typeface="+mn-ea"/>
              <a:cs typeface="Arial" pitchFamily="34" charset="0"/>
            </a:rPr>
            <a:t> </a:t>
          </a:r>
          <a:r>
            <a:rPr lang="fr-FR" sz="1000" strike="noStrike">
              <a:latin typeface="Arial" pitchFamily="34" charset="0"/>
              <a:ea typeface="+mn-ea"/>
              <a:cs typeface="Arial" pitchFamily="34" charset="0"/>
            </a:rPr>
            <a:t>Pour passer des euros courants, observés à une date donnée, aux euros constants, corrigés de la variation des prix, le déflateur utilisé est le prix du PIB. Celui-ci s'obtient à partir des évolutions du PIB en valeur et en volume (à euros courants et constants). En 2020, ces évolutions s'écartent, suscitant un fort effet prix.</a:t>
          </a:r>
          <a:endParaRPr lang="fr-FR" sz="1000" b="0" i="0" strike="noStrike" baseline="0">
            <a:latin typeface="Arial" pitchFamily="34" charset="0"/>
            <a:ea typeface="+mn-ea"/>
            <a:cs typeface="Arial" pitchFamily="34" charset="0"/>
          </a:endParaRPr>
        </a:p>
        <a:p>
          <a:pPr rtl="0"/>
          <a:r>
            <a:rPr lang="fr-FR" sz="1000" b="0" i="0" u="none" strike="noStrike" baseline="0">
              <a:solidFill>
                <a:srgbClr val="000000"/>
              </a:solidFill>
              <a:latin typeface="Arial"/>
              <a:cs typeface="Arial"/>
            </a:rPr>
            <a:t/>
          </a:r>
          <a:br>
            <a:rPr lang="fr-FR" sz="1000" b="0" i="0" u="none" strike="noStrike" baseline="0">
              <a:solidFill>
                <a:srgbClr val="000000"/>
              </a:solidFill>
              <a:latin typeface="Arial"/>
              <a:cs typeface="Arial"/>
            </a:rPr>
          </a:br>
          <a:r>
            <a:rPr lang="fr-FR" sz="1000" b="1" i="0" u="sng" baseline="0">
              <a:effectLst/>
              <a:latin typeface="Arial" panose="020B0604020202020204" pitchFamily="34" charset="0"/>
              <a:ea typeface="+mn-ea"/>
              <a:cs typeface="Arial" panose="020B0604020202020204" pitchFamily="34" charset="0"/>
            </a:rPr>
            <a:t>Séries disponibles par onglet</a:t>
          </a:r>
          <a:endParaRPr lang="fr-FR" sz="1000">
            <a:effectLst/>
            <a:latin typeface="Arial" panose="020B0604020202020204" pitchFamily="34" charset="0"/>
            <a:cs typeface="Arial" panose="020B0604020202020204" pitchFamily="34" charset="0"/>
          </a:endParaRPr>
        </a:p>
        <a:p>
          <a:pPr rtl="0"/>
          <a:r>
            <a:rPr lang="fr-FR" sz="1000" b="0" i="0" baseline="0">
              <a:effectLst/>
              <a:latin typeface="Arial" panose="020B0604020202020204" pitchFamily="34" charset="0"/>
              <a:ea typeface="+mn-ea"/>
              <a:cs typeface="Arial" panose="020B0604020202020204" pitchFamily="34" charset="0"/>
            </a:rPr>
            <a:t>• DIE totale : la structure de la dépense intérieure d'éducation (DIE) par financeur initial et par financeur final (depuis 1980)</a:t>
          </a:r>
          <a:endParaRPr lang="fr-FR" sz="1000">
            <a:effectLst/>
            <a:latin typeface="Arial" panose="020B0604020202020204" pitchFamily="34" charset="0"/>
            <a:cs typeface="Arial" panose="020B0604020202020204" pitchFamily="34" charset="0"/>
          </a:endParaRPr>
        </a:p>
        <a:p>
          <a:pPr rtl="0"/>
          <a:r>
            <a:rPr lang="fr-FR" sz="1000" b="0" i="0" baseline="0">
              <a:effectLst/>
              <a:latin typeface="Arial" panose="020B0604020202020204" pitchFamily="34" charset="0"/>
              <a:ea typeface="+mn-ea"/>
              <a:cs typeface="Arial" panose="020B0604020202020204" pitchFamily="34" charset="0"/>
            </a:rPr>
            <a:t>• DIE 1er degré : la structure de la dépense intérieure d'éducation (DIE) pour le premier degré par financeur initial et par financeur final (depuis 2006)</a:t>
          </a:r>
          <a:endParaRPr lang="fr-FR" sz="1000">
            <a:effectLst/>
            <a:latin typeface="Arial" panose="020B0604020202020204" pitchFamily="34" charset="0"/>
            <a:cs typeface="Arial" panose="020B0604020202020204" pitchFamily="34" charset="0"/>
          </a:endParaRPr>
        </a:p>
        <a:p>
          <a:pPr rtl="0"/>
          <a:r>
            <a:rPr lang="fr-FR" sz="1000" b="0" i="0" baseline="0">
              <a:effectLst/>
              <a:latin typeface="Arial" panose="020B0604020202020204" pitchFamily="34" charset="0"/>
              <a:ea typeface="+mn-ea"/>
              <a:cs typeface="Arial" panose="020B0604020202020204" pitchFamily="34" charset="0"/>
            </a:rPr>
            <a:t>• DIE 2nd degré : la structure de la dépense intérieure d'éducation (DIE) pour le second degré par financeur initial et par financeur final (depuis 2006)</a:t>
          </a:r>
          <a:endParaRPr lang="fr-FR" sz="1000">
            <a:effectLst/>
            <a:latin typeface="Arial" panose="020B0604020202020204" pitchFamily="34" charset="0"/>
            <a:cs typeface="Arial" panose="020B0604020202020204" pitchFamily="34" charset="0"/>
          </a:endParaRPr>
        </a:p>
        <a:p>
          <a:pPr rtl="0"/>
          <a:r>
            <a:rPr lang="fr-FR" sz="1000" b="0" i="0" baseline="0">
              <a:effectLst/>
              <a:latin typeface="Arial" panose="020B0604020202020204" pitchFamily="34" charset="0"/>
              <a:ea typeface="+mn-ea"/>
              <a:cs typeface="Arial" panose="020B0604020202020204" pitchFamily="34" charset="0"/>
            </a:rPr>
            <a:t>• DIE supérieur :  la structure de la dépense intérieure d'éducation (DIE) pour l'enseignement supérieur par financeur initial et par financeur final (depuis 2006)</a:t>
          </a:r>
          <a:endParaRPr lang="fr-FR" sz="1000">
            <a:effectLst/>
            <a:latin typeface="Arial" panose="020B0604020202020204" pitchFamily="34" charset="0"/>
            <a:cs typeface="Arial" panose="020B0604020202020204" pitchFamily="34" charset="0"/>
          </a:endParaRPr>
        </a:p>
        <a:p>
          <a:pPr rtl="0"/>
          <a:r>
            <a:rPr lang="fr-FR" sz="1000" b="0" i="0" baseline="0">
              <a:effectLst/>
              <a:latin typeface="Arial" panose="020B0604020202020204" pitchFamily="34" charset="0"/>
              <a:ea typeface="+mn-ea"/>
              <a:cs typeface="Arial" panose="020B0604020202020204" pitchFamily="34" charset="0"/>
            </a:rPr>
            <a:t>• DIE extrascolaire : la structure de la dépense intérieure d'éducation (DIE) pour l'extrascolaire par financeur initial et par financeur final (depuis 2006)</a:t>
          </a:r>
        </a:p>
        <a:p>
          <a:pPr rtl="0"/>
          <a:endParaRPr lang="fr-FR">
            <a:effectLst/>
          </a:endParaRPr>
        </a:p>
        <a:p>
          <a:pPr algn="l" rtl="1" eaLnBrk="1" fontAlgn="auto" latinLnBrk="0" hangingPunct="1"/>
          <a:r>
            <a:rPr lang="fr-FR" sz="1100" b="1" i="0" u="sng">
              <a:effectLst/>
              <a:latin typeface="+mn-lt"/>
              <a:ea typeface="+mn-ea"/>
              <a:cs typeface="+mn-cs"/>
            </a:rPr>
            <a:t>Pour en savoir plus :</a:t>
          </a:r>
          <a:endParaRPr lang="fr-FR">
            <a:effectLst/>
          </a:endParaRPr>
        </a:p>
        <a:p>
          <a:pPr algn="l" rtl="1" eaLnBrk="1" fontAlgn="auto" latinLnBrk="0" hangingPunct="1"/>
          <a:r>
            <a:rPr lang="fr-FR" sz="1100" b="0" i="0" baseline="0">
              <a:effectLst/>
              <a:latin typeface="+mn-lt"/>
              <a:ea typeface="+mn-ea"/>
              <a:cs typeface="+mn-cs"/>
            </a:rPr>
            <a:t>• </a:t>
          </a:r>
          <a:r>
            <a:rPr lang="fr-FR" sz="1100" b="0" baseline="0">
              <a:effectLst/>
              <a:latin typeface="+mn-lt"/>
              <a:ea typeface="+mn-ea"/>
              <a:cs typeface="+mn-cs"/>
            </a:rPr>
            <a:t>Note d'information 23.43.</a:t>
          </a:r>
          <a:endParaRPr lang="fr-FR">
            <a:effectLst/>
          </a:endParaRPr>
        </a:p>
        <a:p>
          <a:pPr algn="l" rtl="1" eaLnBrk="1" fontAlgn="auto" latinLnBrk="0" hangingPunct="1"/>
          <a:r>
            <a:rPr lang="fr-FR" sz="1100" b="0" i="0" baseline="0">
              <a:effectLst/>
              <a:latin typeface="+mn-lt"/>
              <a:ea typeface="+mn-ea"/>
              <a:cs typeface="+mn-cs"/>
            </a:rPr>
            <a:t>• </a:t>
          </a:r>
          <a:r>
            <a:rPr lang="fr-FR" sz="1100" b="0" baseline="0">
              <a:effectLst/>
              <a:latin typeface="+mn-lt"/>
              <a:ea typeface="+mn-ea"/>
              <a:cs typeface="+mn-cs"/>
            </a:rPr>
            <a:t>RERS Édition 2023, 9.01, 9.02, 9.04, 9.05.</a:t>
          </a:r>
          <a:endParaRPr lang="fr-FR">
            <a:effectLst/>
          </a:endParaRPr>
        </a:p>
        <a:p>
          <a:pPr rtl="1" eaLnBrk="1" fontAlgn="auto" latinLnBrk="0" hangingPunct="1"/>
          <a:endParaRPr lang="fr-FR" sz="1000">
            <a:effectLst/>
            <a:latin typeface="Arial" panose="020B0604020202020204" pitchFamily="34" charset="0"/>
            <a:cs typeface="Arial" panose="020B0604020202020204" pitchFamily="34" charset="0"/>
          </a:endParaRPr>
        </a:p>
      </xdr:txBody>
    </xdr:sp>
    <xdr:clientData/>
  </xdr:twoCellAnchor>
  <xdr:twoCellAnchor editAs="oneCell">
    <xdr:from>
      <xdr:col>0</xdr:col>
      <xdr:colOff>19050</xdr:colOff>
      <xdr:row>0</xdr:row>
      <xdr:rowOff>38100</xdr:rowOff>
    </xdr:from>
    <xdr:to>
      <xdr:col>2</xdr:col>
      <xdr:colOff>600075</xdr:colOff>
      <xdr:row>0</xdr:row>
      <xdr:rowOff>733425</xdr:rowOff>
    </xdr:to>
    <xdr:pic>
      <xdr:nvPicPr>
        <xdr:cNvPr id="2340" name="Imag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100"/>
          <a:ext cx="25431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H23"/>
  <sheetViews>
    <sheetView showGridLines="0" tabSelected="1" topLeftCell="A7" zoomScaleNormal="100" workbookViewId="0">
      <selection activeCell="C21" sqref="C21"/>
    </sheetView>
  </sheetViews>
  <sheetFormatPr baseColWidth="10" defaultRowHeight="12.75" x14ac:dyDescent="0.2"/>
  <cols>
    <col min="1" max="1" width="3.140625" customWidth="1"/>
    <col min="2" max="2" width="26.28515625" customWidth="1"/>
    <col min="3" max="3" width="81.28515625" customWidth="1"/>
    <col min="4" max="4" width="27.7109375" customWidth="1"/>
    <col min="5" max="5" width="3.140625" customWidth="1"/>
  </cols>
  <sheetData>
    <row r="1" spans="1:8" ht="60" customHeight="1" x14ac:dyDescent="0.2">
      <c r="A1" s="1"/>
      <c r="B1" s="5"/>
      <c r="C1" s="31"/>
    </row>
    <row r="2" spans="1:8" ht="52.5" customHeight="1" x14ac:dyDescent="0.2">
      <c r="B2" s="59" t="s">
        <v>55</v>
      </c>
      <c r="C2" s="59"/>
      <c r="D2" s="59"/>
      <c r="E2" s="2"/>
      <c r="F2" s="2"/>
      <c r="G2" s="2"/>
      <c r="H2" s="2"/>
    </row>
    <row r="3" spans="1:8" ht="30" customHeight="1" x14ac:dyDescent="0.45">
      <c r="B3" s="4" t="s">
        <v>54</v>
      </c>
      <c r="C3" s="3"/>
      <c r="D3" s="54"/>
      <c r="E3" s="54"/>
      <c r="F3" s="54"/>
    </row>
    <row r="4" spans="1:8" ht="297.75" customHeight="1" x14ac:dyDescent="0.2">
      <c r="B4" s="55"/>
      <c r="C4" s="55"/>
      <c r="D4" s="55"/>
    </row>
    <row r="5" spans="1:8" ht="12" customHeight="1" x14ac:dyDescent="0.2">
      <c r="B5" s="56"/>
      <c r="C5" s="57"/>
      <c r="D5" s="57"/>
    </row>
    <row r="8" spans="1:8" x14ac:dyDescent="0.2">
      <c r="B8" s="6"/>
      <c r="C8" s="6"/>
    </row>
    <row r="23" spans="2:4" x14ac:dyDescent="0.2">
      <c r="B23" s="58" t="s">
        <v>0</v>
      </c>
      <c r="C23" s="58"/>
      <c r="D23" s="33" t="s">
        <v>69</v>
      </c>
    </row>
  </sheetData>
  <mergeCells count="5">
    <mergeCell ref="D3:F3"/>
    <mergeCell ref="B4:D4"/>
    <mergeCell ref="B5:D5"/>
    <mergeCell ref="B23:C23"/>
    <mergeCell ref="B2:D2"/>
  </mergeCells>
  <phoneticPr fontId="4" type="noConversion"/>
  <pageMargins left="0.35433070866141736" right="0.55118110236220474" top="0.47244094488188981" bottom="0.59055118110236227" header="0.31496062992125984" footer="0.39370078740157483"/>
  <pageSetup paperSize="9" scale="83" orientation="landscape" r:id="rId1"/>
  <headerFooter alignWithMargins="0">
    <oddFooter>&amp;L&amp;8La dépense intérieure d'éducation (DIE), sa structure par financeur initial et final, selon le niveau d'enseignement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B2:AT55"/>
  <sheetViews>
    <sheetView showGridLines="0" zoomScaleNormal="100" workbookViewId="0">
      <selection activeCell="B1" sqref="B1"/>
    </sheetView>
  </sheetViews>
  <sheetFormatPr baseColWidth="10" defaultColWidth="7.7109375" defaultRowHeight="12.75" x14ac:dyDescent="0.2"/>
  <cols>
    <col min="1" max="1" width="8.42578125" style="8" customWidth="1"/>
    <col min="2" max="2" width="35.5703125" style="8" bestFit="1" customWidth="1"/>
    <col min="3" max="3" width="10.42578125" style="8" customWidth="1"/>
    <col min="4" max="40" width="7.7109375" style="8" customWidth="1"/>
    <col min="41" max="45" width="8.5703125" style="8" bestFit="1" customWidth="1"/>
    <col min="46" max="16384" width="7.7109375" style="8"/>
  </cols>
  <sheetData>
    <row r="2" spans="2:45" ht="18" customHeight="1" x14ac:dyDescent="0.2">
      <c r="C2" s="60" t="s">
        <v>4</v>
      </c>
      <c r="D2" s="60"/>
      <c r="E2" s="60"/>
      <c r="F2" s="60"/>
      <c r="G2" s="60"/>
      <c r="H2" s="60"/>
      <c r="I2" s="60"/>
      <c r="J2" s="60"/>
      <c r="K2" s="60"/>
      <c r="L2" s="60"/>
      <c r="M2" s="60"/>
      <c r="N2"/>
      <c r="O2"/>
      <c r="P2"/>
      <c r="Q2"/>
      <c r="R2"/>
    </row>
    <row r="3" spans="2:45" x14ac:dyDescent="0.2">
      <c r="C3"/>
      <c r="D3"/>
      <c r="E3"/>
      <c r="F3"/>
      <c r="G3"/>
      <c r="H3"/>
      <c r="I3"/>
      <c r="J3"/>
      <c r="K3"/>
      <c r="L3"/>
      <c r="M3"/>
    </row>
    <row r="4" spans="2:45" x14ac:dyDescent="0.2">
      <c r="C4" s="13" t="s">
        <v>68</v>
      </c>
      <c r="D4" s="13"/>
      <c r="E4" s="13"/>
      <c r="G4" s="13"/>
      <c r="H4" s="11" t="s">
        <v>62</v>
      </c>
      <c r="I4"/>
      <c r="J4"/>
      <c r="K4"/>
      <c r="L4"/>
      <c r="M4"/>
    </row>
    <row r="5" spans="2:45" x14ac:dyDescent="0.2">
      <c r="C5" s="13" t="s">
        <v>57</v>
      </c>
      <c r="D5" s="13"/>
      <c r="E5" s="13"/>
      <c r="F5" s="13"/>
      <c r="G5" s="13"/>
      <c r="H5" s="10"/>
      <c r="I5"/>
      <c r="J5"/>
      <c r="K5"/>
      <c r="L5"/>
      <c r="M5"/>
    </row>
    <row r="6" spans="2:45" x14ac:dyDescent="0.2">
      <c r="C6" s="7" t="s">
        <v>65</v>
      </c>
      <c r="D6"/>
      <c r="E6"/>
      <c r="F6"/>
      <c r="G6"/>
      <c r="H6"/>
      <c r="I6"/>
      <c r="J6"/>
      <c r="K6"/>
      <c r="L6"/>
      <c r="M6"/>
    </row>
    <row r="7" spans="2:45" x14ac:dyDescent="0.2">
      <c r="C7" s="7" t="s">
        <v>52</v>
      </c>
    </row>
    <row r="8" spans="2:45" x14ac:dyDescent="0.2">
      <c r="C8" s="7"/>
    </row>
    <row r="9" spans="2:45" s="16" customFormat="1" ht="15.95" customHeight="1" x14ac:dyDescent="0.2">
      <c r="B9" s="52"/>
      <c r="C9" s="15" t="s">
        <v>5</v>
      </c>
      <c r="D9" s="15" t="s">
        <v>6</v>
      </c>
      <c r="E9" s="15" t="s">
        <v>7</v>
      </c>
      <c r="F9" s="15" t="s">
        <v>8</v>
      </c>
      <c r="G9" s="15" t="s">
        <v>9</v>
      </c>
      <c r="H9" s="15" t="s">
        <v>10</v>
      </c>
      <c r="I9" s="15" t="s">
        <v>11</v>
      </c>
      <c r="J9" s="15" t="s">
        <v>12</v>
      </c>
      <c r="K9" s="15" t="s">
        <v>13</v>
      </c>
      <c r="L9" s="15" t="s">
        <v>14</v>
      </c>
      <c r="M9" s="15" t="s">
        <v>15</v>
      </c>
      <c r="N9" s="15" t="s">
        <v>16</v>
      </c>
      <c r="O9" s="15" t="s">
        <v>17</v>
      </c>
      <c r="P9" s="15" t="s">
        <v>18</v>
      </c>
      <c r="Q9" s="15" t="s">
        <v>19</v>
      </c>
      <c r="R9" s="15" t="s">
        <v>20</v>
      </c>
      <c r="S9" s="15" t="s">
        <v>21</v>
      </c>
      <c r="T9" s="15" t="s">
        <v>22</v>
      </c>
      <c r="U9" s="15" t="s">
        <v>23</v>
      </c>
      <c r="V9" s="15" t="s">
        <v>24</v>
      </c>
      <c r="W9" s="15" t="s">
        <v>25</v>
      </c>
      <c r="X9" s="15" t="s">
        <v>26</v>
      </c>
      <c r="Y9" s="15" t="s">
        <v>27</v>
      </c>
      <c r="Z9" s="15" t="s">
        <v>28</v>
      </c>
      <c r="AA9" s="15" t="s">
        <v>29</v>
      </c>
      <c r="AB9" s="15" t="s">
        <v>30</v>
      </c>
      <c r="AC9" s="15" t="s">
        <v>31</v>
      </c>
      <c r="AD9" s="15" t="s">
        <v>32</v>
      </c>
      <c r="AE9" s="15">
        <v>2008</v>
      </c>
      <c r="AF9" s="15" t="s">
        <v>33</v>
      </c>
      <c r="AG9" s="15">
        <v>2010</v>
      </c>
      <c r="AH9" s="15">
        <v>2011</v>
      </c>
      <c r="AI9" s="15">
        <v>2012</v>
      </c>
      <c r="AJ9" s="15">
        <v>2013</v>
      </c>
      <c r="AK9" s="15">
        <v>2014</v>
      </c>
      <c r="AL9" s="15">
        <v>2015</v>
      </c>
      <c r="AM9" s="15">
        <v>2016</v>
      </c>
      <c r="AN9" s="15">
        <v>2017</v>
      </c>
      <c r="AO9" s="15">
        <v>2018</v>
      </c>
      <c r="AP9" s="15">
        <v>2019</v>
      </c>
      <c r="AQ9" s="15">
        <v>2020</v>
      </c>
      <c r="AR9" s="15">
        <v>2021</v>
      </c>
      <c r="AS9" s="15" t="s">
        <v>64</v>
      </c>
    </row>
    <row r="10" spans="2:45" s="9" customFormat="1" ht="20.25" customHeight="1" x14ac:dyDescent="0.2">
      <c r="B10" s="17" t="s">
        <v>63</v>
      </c>
      <c r="C10" s="18">
        <v>84.8</v>
      </c>
      <c r="D10" s="18">
        <v>87.7</v>
      </c>
      <c r="E10" s="18">
        <v>92.3</v>
      </c>
      <c r="F10" s="18">
        <v>93.1</v>
      </c>
      <c r="G10" s="18">
        <v>94.9</v>
      </c>
      <c r="H10" s="18">
        <v>97.2</v>
      </c>
      <c r="I10" s="18">
        <v>97.4</v>
      </c>
      <c r="J10" s="18">
        <v>98.6</v>
      </c>
      <c r="K10" s="18">
        <v>101.6</v>
      </c>
      <c r="L10" s="18">
        <v>105.6</v>
      </c>
      <c r="M10" s="18">
        <v>110.7</v>
      </c>
      <c r="N10" s="18">
        <v>117</v>
      </c>
      <c r="O10" s="18">
        <v>125.6</v>
      </c>
      <c r="P10" s="18">
        <v>129.5</v>
      </c>
      <c r="Q10" s="18">
        <v>133</v>
      </c>
      <c r="R10" s="18">
        <v>136.9</v>
      </c>
      <c r="S10" s="18">
        <v>138.69999999999999</v>
      </c>
      <c r="T10" s="18">
        <v>141.1</v>
      </c>
      <c r="U10" s="18">
        <v>144.30000000000001</v>
      </c>
      <c r="V10" s="18">
        <v>147.80000000000001</v>
      </c>
      <c r="W10" s="18">
        <v>149.80000000000001</v>
      </c>
      <c r="X10" s="18">
        <v>150.30000000000001</v>
      </c>
      <c r="Y10" s="18">
        <v>152</v>
      </c>
      <c r="Z10" s="18">
        <v>152.19999999999999</v>
      </c>
      <c r="AA10" s="18">
        <v>153.1</v>
      </c>
      <c r="AB10" s="18">
        <v>152.80000000000001</v>
      </c>
      <c r="AC10" s="18">
        <v>154.6</v>
      </c>
      <c r="AD10" s="18">
        <v>155.1</v>
      </c>
      <c r="AE10" s="18">
        <v>156.5</v>
      </c>
      <c r="AF10" s="18">
        <v>161</v>
      </c>
      <c r="AG10" s="18">
        <v>161.9</v>
      </c>
      <c r="AH10" s="18">
        <v>161.19999999999999</v>
      </c>
      <c r="AI10" s="18">
        <v>160.19999999999999</v>
      </c>
      <c r="AJ10" s="18">
        <v>162.6</v>
      </c>
      <c r="AK10" s="18">
        <v>163.9</v>
      </c>
      <c r="AL10" s="18">
        <v>163.80000000000001</v>
      </c>
      <c r="AM10" s="18">
        <v>165.7</v>
      </c>
      <c r="AN10" s="18">
        <v>169.4</v>
      </c>
      <c r="AO10" s="18">
        <v>171.6</v>
      </c>
      <c r="AP10" s="18">
        <v>172.8</v>
      </c>
      <c r="AQ10" s="18">
        <v>167.6</v>
      </c>
      <c r="AR10" s="18">
        <v>176.8</v>
      </c>
      <c r="AS10" s="18">
        <v>180.1</v>
      </c>
    </row>
    <row r="13" spans="2:45" ht="18" customHeight="1" x14ac:dyDescent="0.2">
      <c r="C13" s="60" t="s">
        <v>34</v>
      </c>
      <c r="D13" s="60"/>
      <c r="E13" s="60"/>
      <c r="F13" s="60"/>
      <c r="G13" s="60"/>
      <c r="H13" s="60"/>
      <c r="I13" s="60"/>
      <c r="J13" s="60"/>
      <c r="K13" s="60"/>
      <c r="L13" s="60"/>
      <c r="M13" s="60"/>
      <c r="N13" s="60"/>
      <c r="O13" s="60"/>
      <c r="P13" s="60"/>
      <c r="Q13"/>
      <c r="R13"/>
    </row>
    <row r="14" spans="2:45" x14ac:dyDescent="0.2">
      <c r="B14" s="10"/>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row>
    <row r="15" spans="2:45" s="19" customFormat="1" ht="15.95" customHeight="1" x14ac:dyDescent="0.2">
      <c r="B15" s="20" t="s">
        <v>1</v>
      </c>
      <c r="C15" s="36">
        <v>1980</v>
      </c>
      <c r="D15" s="36">
        <v>1981</v>
      </c>
      <c r="E15" s="36">
        <v>1982</v>
      </c>
      <c r="F15" s="36">
        <v>1983</v>
      </c>
      <c r="G15" s="36">
        <v>1984</v>
      </c>
      <c r="H15" s="36">
        <v>1985</v>
      </c>
      <c r="I15" s="36">
        <v>1986</v>
      </c>
      <c r="J15" s="36">
        <v>1987</v>
      </c>
      <c r="K15" s="36">
        <v>1988</v>
      </c>
      <c r="L15" s="36">
        <v>1989</v>
      </c>
      <c r="M15" s="36">
        <v>1990</v>
      </c>
      <c r="N15" s="36">
        <v>1991</v>
      </c>
      <c r="O15" s="36">
        <v>1992</v>
      </c>
      <c r="P15" s="36">
        <v>1993</v>
      </c>
      <c r="Q15" s="36">
        <v>1994</v>
      </c>
      <c r="R15" s="36">
        <v>1995</v>
      </c>
      <c r="S15" s="36">
        <v>1996</v>
      </c>
      <c r="T15" s="36">
        <v>1997</v>
      </c>
      <c r="U15" s="36">
        <v>1998</v>
      </c>
      <c r="V15" s="36">
        <v>1999</v>
      </c>
      <c r="W15" s="36">
        <v>2000</v>
      </c>
      <c r="X15" s="36">
        <v>2001</v>
      </c>
      <c r="Y15" s="36">
        <v>2002</v>
      </c>
      <c r="Z15" s="36">
        <v>2003</v>
      </c>
      <c r="AA15" s="36">
        <v>2004</v>
      </c>
      <c r="AB15" s="37">
        <v>2005</v>
      </c>
      <c r="AC15" s="36">
        <v>2006</v>
      </c>
      <c r="AD15" s="36">
        <v>2007</v>
      </c>
      <c r="AE15" s="36">
        <v>2008</v>
      </c>
      <c r="AF15" s="36">
        <v>2009</v>
      </c>
      <c r="AG15" s="36">
        <v>2010</v>
      </c>
      <c r="AH15" s="36">
        <v>2011</v>
      </c>
      <c r="AI15" s="36">
        <v>2012</v>
      </c>
      <c r="AJ15" s="36">
        <v>2013</v>
      </c>
      <c r="AK15" s="36">
        <v>2014</v>
      </c>
      <c r="AL15" s="36">
        <v>2015</v>
      </c>
      <c r="AM15" s="15">
        <v>2016</v>
      </c>
      <c r="AN15" s="15">
        <v>2017</v>
      </c>
      <c r="AO15" s="15">
        <v>2018</v>
      </c>
      <c r="AP15" s="15">
        <v>2019</v>
      </c>
      <c r="AQ15" s="15">
        <v>2020</v>
      </c>
      <c r="AR15" s="15">
        <v>2021</v>
      </c>
      <c r="AS15" s="15" t="str">
        <f>AS9</f>
        <v>2022p</v>
      </c>
    </row>
    <row r="16" spans="2:45" ht="15.95" customHeight="1" x14ac:dyDescent="0.2">
      <c r="B16" s="21" t="s">
        <v>53</v>
      </c>
      <c r="C16" s="22">
        <v>67.946728404740469</v>
      </c>
      <c r="D16" s="22">
        <v>66.978462537255581</v>
      </c>
      <c r="E16" s="22">
        <v>67.947178047522357</v>
      </c>
      <c r="F16" s="22">
        <v>67.77099798854249</v>
      </c>
      <c r="G16" s="22">
        <v>67.377930906465679</v>
      </c>
      <c r="H16" s="22">
        <v>65.889368902332961</v>
      </c>
      <c r="I16" s="22">
        <v>64.910262332437867</v>
      </c>
      <c r="J16" s="22">
        <v>63.772325571888075</v>
      </c>
      <c r="K16" s="22">
        <v>63.048593756398454</v>
      </c>
      <c r="L16" s="22">
        <v>62.568319873975931</v>
      </c>
      <c r="M16" s="22">
        <v>62.429439362772321</v>
      </c>
      <c r="N16" s="22">
        <v>61.537717183034346</v>
      </c>
      <c r="O16" s="22">
        <v>62.781178900354675</v>
      </c>
      <c r="P16" s="22">
        <v>63.698400021991915</v>
      </c>
      <c r="Q16" s="22">
        <v>63.402512508904032</v>
      </c>
      <c r="R16" s="22">
        <v>63.641445744047601</v>
      </c>
      <c r="S16" s="22">
        <v>63.612372314704317</v>
      </c>
      <c r="T16" s="22">
        <v>63.309730090215332</v>
      </c>
      <c r="U16" s="22">
        <v>63.198899921432528</v>
      </c>
      <c r="V16" s="22">
        <v>64.095794150417632</v>
      </c>
      <c r="W16" s="22">
        <v>63.99332121120549</v>
      </c>
      <c r="X16" s="22">
        <v>64.104528223924305</v>
      </c>
      <c r="Y16" s="22">
        <v>63.284681005768562</v>
      </c>
      <c r="Z16" s="22">
        <v>62.786944958060211</v>
      </c>
      <c r="AA16" s="22">
        <v>62.305912561167951</v>
      </c>
      <c r="AB16" s="27">
        <v>61.844557598065194</v>
      </c>
      <c r="AC16" s="22">
        <v>61.90580849546329</v>
      </c>
      <c r="AD16" s="22">
        <v>59.212795510954152</v>
      </c>
      <c r="AE16" s="22">
        <v>57.767488541648184</v>
      </c>
      <c r="AF16" s="22">
        <v>57.341195127873753</v>
      </c>
      <c r="AG16" s="22">
        <v>57.916904745440277</v>
      </c>
      <c r="AH16" s="22">
        <v>57.727096985154589</v>
      </c>
      <c r="AI16" s="22">
        <v>57.488751777624024</v>
      </c>
      <c r="AJ16" s="22">
        <v>57.129891789649847</v>
      </c>
      <c r="AK16" s="22">
        <v>57.077852762281204</v>
      </c>
      <c r="AL16" s="22">
        <v>57.209529141349883</v>
      </c>
      <c r="AM16" s="22">
        <v>57.102943231424973</v>
      </c>
      <c r="AN16" s="22">
        <v>57.480624269827466</v>
      </c>
      <c r="AO16" s="22">
        <v>57.546276348127549</v>
      </c>
      <c r="AP16" s="22">
        <v>57.305975676404053</v>
      </c>
      <c r="AQ16" s="22">
        <v>58.598669121856794</v>
      </c>
      <c r="AR16" s="22">
        <v>56.442521817855429</v>
      </c>
      <c r="AS16" s="22">
        <v>55.715977053111047</v>
      </c>
    </row>
    <row r="17" spans="2:46" ht="15.95" customHeight="1" x14ac:dyDescent="0.2">
      <c r="B17" s="30" t="s">
        <v>56</v>
      </c>
      <c r="C17" s="23">
        <v>60.268890620422802</v>
      </c>
      <c r="D17" s="23">
        <v>60.959904089992193</v>
      </c>
      <c r="E17" s="23">
        <v>61.52399140893835</v>
      </c>
      <c r="F17" s="23">
        <v>61.30399030977879</v>
      </c>
      <c r="G17" s="23">
        <v>61.108407640972963</v>
      </c>
      <c r="H17" s="23">
        <v>59.624860475963928</v>
      </c>
      <c r="I17" s="23">
        <v>58.024764382500649</v>
      </c>
      <c r="J17" s="23">
        <v>56.952790614905005</v>
      </c>
      <c r="K17" s="23">
        <v>56.184573883612522</v>
      </c>
      <c r="L17" s="23">
        <v>55.772029813977142</v>
      </c>
      <c r="M17" s="23">
        <v>55.752483692249967</v>
      </c>
      <c r="N17" s="23">
        <v>54.133778851235178</v>
      </c>
      <c r="O17" s="23">
        <v>54.440620217942111</v>
      </c>
      <c r="P17" s="23">
        <v>55.674194602435676</v>
      </c>
      <c r="Q17" s="23">
        <v>55.651828653822797</v>
      </c>
      <c r="R17" s="23">
        <v>55.760091448668092</v>
      </c>
      <c r="S17" s="23">
        <v>56.126185592184832</v>
      </c>
      <c r="T17" s="23">
        <v>56.074449213563248</v>
      </c>
      <c r="U17" s="23">
        <v>56.018451292029546</v>
      </c>
      <c r="V17" s="23">
        <v>56.790753166605803</v>
      </c>
      <c r="W17" s="23">
        <v>56.721714810288979</v>
      </c>
      <c r="X17" s="23">
        <v>56.79299610364744</v>
      </c>
      <c r="Y17" s="23">
        <v>56.404361375384838</v>
      </c>
      <c r="Z17" s="23">
        <v>56.008110399669278</v>
      </c>
      <c r="AA17" s="23">
        <v>55.517086555717675</v>
      </c>
      <c r="AB17" s="28">
        <v>55.136254848807077</v>
      </c>
      <c r="AC17" s="23">
        <v>55.184128921292732</v>
      </c>
      <c r="AD17" s="23">
        <v>53.643295489574086</v>
      </c>
      <c r="AE17" s="23">
        <v>52.774357663454339</v>
      </c>
      <c r="AF17" s="23">
        <v>52.37645689807475</v>
      </c>
      <c r="AG17" s="23">
        <v>52.922337029805668</v>
      </c>
      <c r="AH17" s="23">
        <v>52.779082536155187</v>
      </c>
      <c r="AI17" s="23">
        <v>53.090117902112411</v>
      </c>
      <c r="AJ17" s="23">
        <v>52.906404732506786</v>
      </c>
      <c r="AK17" s="23">
        <v>53.270081860464721</v>
      </c>
      <c r="AL17" s="23">
        <v>53.635103694662625</v>
      </c>
      <c r="AM17" s="23">
        <v>53.71589294459914</v>
      </c>
      <c r="AN17" s="23">
        <v>54.209518669031951</v>
      </c>
      <c r="AO17" s="23">
        <v>53.99717727451474</v>
      </c>
      <c r="AP17" s="23">
        <v>53.762697047513818</v>
      </c>
      <c r="AQ17" s="23">
        <v>55.043544185146288</v>
      </c>
      <c r="AR17" s="23">
        <v>52.730090829714513</v>
      </c>
      <c r="AS17" s="23">
        <v>51.863812727114947</v>
      </c>
    </row>
    <row r="18" spans="2:46" ht="15.95" customHeight="1" x14ac:dyDescent="0.2">
      <c r="B18" s="17" t="s">
        <v>36</v>
      </c>
      <c r="C18" s="24">
        <v>14.309945136152455</v>
      </c>
      <c r="D18" s="24">
        <v>14.902613290119787</v>
      </c>
      <c r="E18" s="24">
        <v>14.469282677895531</v>
      </c>
      <c r="F18" s="24">
        <v>14.947367288106777</v>
      </c>
      <c r="G18" s="24">
        <v>15.034614350399107</v>
      </c>
      <c r="H18" s="24">
        <v>15.425138787744771</v>
      </c>
      <c r="I18" s="24">
        <v>16.096906453292188</v>
      </c>
      <c r="J18" s="24">
        <v>16.598779980856932</v>
      </c>
      <c r="K18" s="24">
        <v>17.517229216031399</v>
      </c>
      <c r="L18" s="24">
        <v>18.36667229878427</v>
      </c>
      <c r="M18" s="24">
        <v>18.55671636858019</v>
      </c>
      <c r="N18" s="24">
        <v>19.823812517349886</v>
      </c>
      <c r="O18" s="24">
        <v>19.52046299567062</v>
      </c>
      <c r="P18" s="24">
        <v>19.367840636269076</v>
      </c>
      <c r="Q18" s="24">
        <v>19.320888363511436</v>
      </c>
      <c r="R18" s="24">
        <v>19.241935904704253</v>
      </c>
      <c r="S18" s="24">
        <v>19.344185334779915</v>
      </c>
      <c r="T18" s="24">
        <v>19.616373369288556</v>
      </c>
      <c r="U18" s="24">
        <v>19.776028078136534</v>
      </c>
      <c r="V18" s="24">
        <v>19.810953276194411</v>
      </c>
      <c r="W18" s="24">
        <v>19.943144733489827</v>
      </c>
      <c r="X18" s="24">
        <v>19.788397617900188</v>
      </c>
      <c r="Y18" s="24">
        <v>19.513940256972521</v>
      </c>
      <c r="Z18" s="24">
        <v>20.011437354768059</v>
      </c>
      <c r="AA18" s="24">
        <v>20.497605566943626</v>
      </c>
      <c r="AB18" s="27">
        <v>20.607216716993825</v>
      </c>
      <c r="AC18" s="24">
        <v>20.718032639969135</v>
      </c>
      <c r="AD18" s="24">
        <v>22.943219868219717</v>
      </c>
      <c r="AE18" s="24">
        <v>24.079840535269589</v>
      </c>
      <c r="AF18" s="24">
        <v>24.484348750634123</v>
      </c>
      <c r="AG18" s="24">
        <v>23.877688665619019</v>
      </c>
      <c r="AH18" s="24">
        <v>23.663429209079485</v>
      </c>
      <c r="AI18" s="24">
        <v>23.683137540151932</v>
      </c>
      <c r="AJ18" s="24">
        <v>23.897044907948647</v>
      </c>
      <c r="AK18" s="24">
        <v>23.857248640978391</v>
      </c>
      <c r="AL18" s="24">
        <v>23.850178352331358</v>
      </c>
      <c r="AM18" s="24">
        <v>23.475137767946435</v>
      </c>
      <c r="AN18" s="24">
        <v>23.361365723126536</v>
      </c>
      <c r="AO18" s="24">
        <v>23.04070737216335</v>
      </c>
      <c r="AP18" s="24">
        <v>23.659136681552599</v>
      </c>
      <c r="AQ18" s="24">
        <v>22.55881081464986</v>
      </c>
      <c r="AR18" s="24">
        <v>22.655007530449119</v>
      </c>
      <c r="AS18" s="24">
        <v>22.73882379830129</v>
      </c>
    </row>
    <row r="19" spans="2:46" ht="15.95" customHeight="1" x14ac:dyDescent="0.2">
      <c r="B19" s="17" t="s">
        <v>39</v>
      </c>
      <c r="C19" s="24">
        <v>0.41112237339334207</v>
      </c>
      <c r="D19" s="24">
        <v>0.44369878887425274</v>
      </c>
      <c r="E19" s="24">
        <v>0.42337923152484264</v>
      </c>
      <c r="F19" s="24">
        <v>0.38211071736980318</v>
      </c>
      <c r="G19" s="24">
        <v>0.38221228561355919</v>
      </c>
      <c r="H19" s="24">
        <v>0.87387140897458548</v>
      </c>
      <c r="I19" s="24">
        <v>0.86740377514277578</v>
      </c>
      <c r="J19" s="24">
        <v>0.83931431734747008</v>
      </c>
      <c r="K19" s="24">
        <v>0.81705979694560205</v>
      </c>
      <c r="L19" s="24">
        <v>0.7942876024125195</v>
      </c>
      <c r="M19" s="24">
        <v>0.77687494842454774</v>
      </c>
      <c r="N19" s="24">
        <v>1.2530254530192446</v>
      </c>
      <c r="O19" s="24">
        <v>1.1968943004902941</v>
      </c>
      <c r="P19" s="24">
        <v>2.5308486448434278</v>
      </c>
      <c r="Q19" s="24">
        <v>2.7099162891282575</v>
      </c>
      <c r="R19" s="24">
        <v>2.574223381890413</v>
      </c>
      <c r="S19" s="24">
        <v>1.9615904121766978</v>
      </c>
      <c r="T19" s="24">
        <v>2.5087133271296018</v>
      </c>
      <c r="U19" s="24">
        <v>2.4307258124002198</v>
      </c>
      <c r="V19" s="35">
        <v>2.1215870184344112</v>
      </c>
      <c r="W19" s="24">
        <v>2.1628998998205575</v>
      </c>
      <c r="X19" s="24">
        <v>2.1983175955370968</v>
      </c>
      <c r="Y19" s="24">
        <v>1.9186828087720089</v>
      </c>
      <c r="Z19" s="24">
        <v>1.9918663128469827</v>
      </c>
      <c r="AA19" s="24">
        <v>2.0157035777063319</v>
      </c>
      <c r="AB19" s="27">
        <v>1.9254011633508445</v>
      </c>
      <c r="AC19" s="24">
        <v>1.8500621307710163</v>
      </c>
      <c r="AD19" s="24">
        <v>2.024095316484229</v>
      </c>
      <c r="AE19" s="24">
        <v>1.9668726349913164</v>
      </c>
      <c r="AF19" s="24">
        <v>2.2514154431343218</v>
      </c>
      <c r="AG19" s="24">
        <v>2.3283055167993689</v>
      </c>
      <c r="AH19" s="24">
        <v>2.3493681439683112</v>
      </c>
      <c r="AI19" s="24">
        <v>2.6618543548769766</v>
      </c>
      <c r="AJ19" s="24">
        <v>2.5295579900169654</v>
      </c>
      <c r="AK19" s="24">
        <v>2.7934170387698716</v>
      </c>
      <c r="AL19" s="24">
        <v>2.9018611565648276</v>
      </c>
      <c r="AM19" s="24">
        <v>3.0626374674552821</v>
      </c>
      <c r="AN19" s="24">
        <v>2.883062761150204</v>
      </c>
      <c r="AO19" s="24">
        <v>2.710393579927902</v>
      </c>
      <c r="AP19" s="24">
        <v>2.6778096505531672</v>
      </c>
      <c r="AQ19" s="24">
        <v>3.4982379727340733</v>
      </c>
      <c r="AR19" s="24">
        <v>3.9385251182991698</v>
      </c>
      <c r="AS19" s="24">
        <v>3.835374305374911</v>
      </c>
    </row>
    <row r="20" spans="2:46" ht="15.95" customHeight="1" x14ac:dyDescent="0.2">
      <c r="B20" s="17" t="s">
        <v>37</v>
      </c>
      <c r="C20" s="24">
        <v>6.6784582648703781</v>
      </c>
      <c r="D20" s="24">
        <v>6.705394691944373</v>
      </c>
      <c r="E20" s="24">
        <v>6.6304425716964071</v>
      </c>
      <c r="F20" s="24">
        <v>6.4238268800967431</v>
      </c>
      <c r="G20" s="24">
        <v>6.7807916034754392</v>
      </c>
      <c r="H20" s="24">
        <v>6.7993721942783178</v>
      </c>
      <c r="I20" s="24">
        <v>6.9089209724842808</v>
      </c>
      <c r="J20" s="24">
        <v>7.3613999396481038</v>
      </c>
      <c r="K20" s="24">
        <v>7.3676457353840554</v>
      </c>
      <c r="L20" s="24">
        <v>7.1089097169286672</v>
      </c>
      <c r="M20" s="24">
        <v>7.1781388658973846</v>
      </c>
      <c r="N20" s="24">
        <v>6.8203885282932752</v>
      </c>
      <c r="O20" s="24">
        <v>6.5755132326757488</v>
      </c>
      <c r="P20" s="24">
        <v>6.510157959196472</v>
      </c>
      <c r="Q20" s="24">
        <v>6.6417203030843339</v>
      </c>
      <c r="R20" s="24">
        <v>6.5111465287190518</v>
      </c>
      <c r="S20" s="24">
        <v>6.4233442407817334</v>
      </c>
      <c r="T20" s="24">
        <v>6.4422025312915663</v>
      </c>
      <c r="U20" s="24">
        <v>6.4882168840136822</v>
      </c>
      <c r="V20" s="24">
        <v>6.468704219509795</v>
      </c>
      <c r="W20" s="24">
        <v>6.5702192563525603</v>
      </c>
      <c r="X20" s="24">
        <v>6.5779657174629138</v>
      </c>
      <c r="Y20" s="24">
        <v>7.7150919583534652</v>
      </c>
      <c r="Z20" s="24">
        <v>7.518133115916692</v>
      </c>
      <c r="AA20" s="24">
        <v>7.5286855949135365</v>
      </c>
      <c r="AB20" s="27">
        <v>7.7374209663368401</v>
      </c>
      <c r="AC20" s="24">
        <v>7.704574964181127</v>
      </c>
      <c r="AD20" s="24">
        <v>7.9974992578708077</v>
      </c>
      <c r="AE20" s="24">
        <v>8.6709086424431057</v>
      </c>
      <c r="AF20" s="24">
        <v>8.4159897201554603</v>
      </c>
      <c r="AG20" s="24">
        <v>8.2731566103989884</v>
      </c>
      <c r="AH20" s="24">
        <v>8.5441303257745815</v>
      </c>
      <c r="AI20" s="24">
        <v>8.544671105813558</v>
      </c>
      <c r="AJ20" s="24">
        <v>8.8029734708003087</v>
      </c>
      <c r="AK20" s="24">
        <v>8.5017401011770346</v>
      </c>
      <c r="AL20" s="24">
        <v>8.4663598413801431</v>
      </c>
      <c r="AM20" s="24">
        <v>8.666905784783328</v>
      </c>
      <c r="AN20" s="24">
        <v>8.5366985247607179</v>
      </c>
      <c r="AO20" s="24">
        <v>8.9706333625557377</v>
      </c>
      <c r="AP20" s="24">
        <v>8.4834437052900231</v>
      </c>
      <c r="AQ20" s="24">
        <v>8.7492219373760367</v>
      </c>
      <c r="AR20" s="24">
        <v>9.440909611621132</v>
      </c>
      <c r="AS20" s="24">
        <v>9.9338006542155899</v>
      </c>
    </row>
    <row r="21" spans="2:46" ht="15.95" customHeight="1" x14ac:dyDescent="0.2">
      <c r="B21" s="17" t="s">
        <v>38</v>
      </c>
      <c r="C21" s="24">
        <v>10.653745820843364</v>
      </c>
      <c r="D21" s="24">
        <v>10.969830691806006</v>
      </c>
      <c r="E21" s="24">
        <v>10.529717471360875</v>
      </c>
      <c r="F21" s="24">
        <v>10.47569712588418</v>
      </c>
      <c r="G21" s="24">
        <v>10.42445085404621</v>
      </c>
      <c r="H21" s="24">
        <v>11.012248706669343</v>
      </c>
      <c r="I21" s="24">
        <v>11.216506466642892</v>
      </c>
      <c r="J21" s="24">
        <v>11.42818019025942</v>
      </c>
      <c r="K21" s="24">
        <v>11.249471495240503</v>
      </c>
      <c r="L21" s="24">
        <v>11.161810507898608</v>
      </c>
      <c r="M21" s="24">
        <v>11.058830454325546</v>
      </c>
      <c r="N21" s="24">
        <v>10.565056318303267</v>
      </c>
      <c r="O21" s="24">
        <v>9.9259505708086522</v>
      </c>
      <c r="P21" s="24">
        <v>7.8927527376991078</v>
      </c>
      <c r="Q21" s="24">
        <v>7.9249625353719377</v>
      </c>
      <c r="R21" s="24">
        <v>8.031248440638695</v>
      </c>
      <c r="S21" s="24">
        <v>8.6585076975573383</v>
      </c>
      <c r="T21" s="24">
        <v>8.1229806820749406</v>
      </c>
      <c r="U21" s="24">
        <v>8.1061293040170366</v>
      </c>
      <c r="V21" s="24">
        <v>7.5029613354437421</v>
      </c>
      <c r="W21" s="24">
        <v>7.3304148991315525</v>
      </c>
      <c r="X21" s="24">
        <v>7.3307908451755122</v>
      </c>
      <c r="Y21" s="24">
        <v>7.5676039701334501</v>
      </c>
      <c r="Z21" s="24">
        <v>7.6916182584080657</v>
      </c>
      <c r="AA21" s="24">
        <v>7.6520926992685494</v>
      </c>
      <c r="AB21" s="27">
        <v>7.8854035552532817</v>
      </c>
      <c r="AC21" s="24">
        <v>7.8215008063545337</v>
      </c>
      <c r="AD21" s="24">
        <v>7.8223811604486286</v>
      </c>
      <c r="AE21" s="24">
        <v>7.5148876045226523</v>
      </c>
      <c r="AF21" s="24">
        <v>7.5070517457692274</v>
      </c>
      <c r="AG21" s="24">
        <v>7.6039176934347417</v>
      </c>
      <c r="AH21" s="24">
        <v>7.715987156676821</v>
      </c>
      <c r="AI21" s="24">
        <v>7.6215852215335094</v>
      </c>
      <c r="AJ21" s="24">
        <v>7.6405318415842292</v>
      </c>
      <c r="AK21" s="24">
        <v>7.7697414567935095</v>
      </c>
      <c r="AL21" s="24">
        <v>7.5720715083737931</v>
      </c>
      <c r="AM21" s="24">
        <v>7.6923757483899626</v>
      </c>
      <c r="AN21" s="24">
        <v>7.738248721135073</v>
      </c>
      <c r="AO21" s="24">
        <v>7.7319893372254773</v>
      </c>
      <c r="AP21" s="24">
        <v>7.8736342862002315</v>
      </c>
      <c r="AQ21" s="24">
        <v>6.5950601533832351</v>
      </c>
      <c r="AR21" s="24">
        <v>7.5230359217753602</v>
      </c>
      <c r="AS21" s="24">
        <v>7.7760241889971242</v>
      </c>
    </row>
    <row r="22" spans="2:46" ht="15.95" customHeight="1" x14ac:dyDescent="0.2">
      <c r="B22" s="25" t="s">
        <v>3</v>
      </c>
      <c r="C22" s="26">
        <v>100</v>
      </c>
      <c r="D22" s="26">
        <v>100</v>
      </c>
      <c r="E22" s="26">
        <v>100</v>
      </c>
      <c r="F22" s="26">
        <v>100</v>
      </c>
      <c r="G22" s="26">
        <v>100</v>
      </c>
      <c r="H22" s="26">
        <v>100</v>
      </c>
      <c r="I22" s="26">
        <v>100</v>
      </c>
      <c r="J22" s="26">
        <v>100</v>
      </c>
      <c r="K22" s="26">
        <v>100</v>
      </c>
      <c r="L22" s="26">
        <v>100</v>
      </c>
      <c r="M22" s="26">
        <v>100</v>
      </c>
      <c r="N22" s="26">
        <v>100</v>
      </c>
      <c r="O22" s="26">
        <v>100</v>
      </c>
      <c r="P22" s="26">
        <v>100</v>
      </c>
      <c r="Q22" s="26">
        <v>100</v>
      </c>
      <c r="R22" s="26">
        <v>100</v>
      </c>
      <c r="S22" s="26">
        <v>100</v>
      </c>
      <c r="T22" s="26">
        <v>100</v>
      </c>
      <c r="U22" s="26">
        <v>100</v>
      </c>
      <c r="V22" s="26">
        <v>100</v>
      </c>
      <c r="W22" s="26">
        <v>100</v>
      </c>
      <c r="X22" s="26">
        <v>100</v>
      </c>
      <c r="Y22" s="26">
        <v>100</v>
      </c>
      <c r="Z22" s="26">
        <v>100</v>
      </c>
      <c r="AA22" s="26">
        <v>100</v>
      </c>
      <c r="AB22" s="29">
        <v>100</v>
      </c>
      <c r="AC22" s="26">
        <v>100</v>
      </c>
      <c r="AD22" s="26">
        <v>100</v>
      </c>
      <c r="AE22" s="26">
        <v>100</v>
      </c>
      <c r="AF22" s="26">
        <v>100</v>
      </c>
      <c r="AG22" s="26">
        <v>100</v>
      </c>
      <c r="AH22" s="26">
        <v>100</v>
      </c>
      <c r="AI22" s="26">
        <v>100</v>
      </c>
      <c r="AJ22" s="26">
        <v>100</v>
      </c>
      <c r="AK22" s="26">
        <v>100</v>
      </c>
      <c r="AL22" s="26">
        <v>100</v>
      </c>
      <c r="AM22" s="26">
        <v>100</v>
      </c>
      <c r="AN22" s="26">
        <v>100</v>
      </c>
      <c r="AO22" s="26">
        <v>100</v>
      </c>
      <c r="AP22" s="26">
        <v>100</v>
      </c>
      <c r="AQ22" s="26">
        <v>100</v>
      </c>
      <c r="AR22" s="26">
        <v>100</v>
      </c>
      <c r="AS22" s="26">
        <v>100</v>
      </c>
    </row>
    <row r="23" spans="2:46" x14ac:dyDescent="0.2">
      <c r="B23" s="11"/>
      <c r="C23" s="12" t="s">
        <v>58</v>
      </c>
    </row>
    <row r="24" spans="2:46" x14ac:dyDescent="0.2">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row>
    <row r="26" spans="2:46" ht="18" customHeight="1" x14ac:dyDescent="0.2">
      <c r="B26" s="51"/>
      <c r="C26" s="60" t="s">
        <v>35</v>
      </c>
      <c r="D26" s="60"/>
      <c r="E26" s="60"/>
      <c r="F26" s="60"/>
      <c r="G26" s="60"/>
      <c r="H26" s="60"/>
      <c r="I26" s="60"/>
      <c r="J26" s="60"/>
      <c r="K26" s="60"/>
      <c r="L26" s="60"/>
      <c r="M26" s="60"/>
      <c r="N26" s="60"/>
      <c r="O26" s="60"/>
      <c r="P26" s="60"/>
      <c r="Q26"/>
      <c r="R26"/>
    </row>
    <row r="27" spans="2:46" x14ac:dyDescent="0.2">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row>
    <row r="28" spans="2:46" s="19" customFormat="1" ht="15.95" customHeight="1" x14ac:dyDescent="0.2">
      <c r="B28" s="20" t="s">
        <v>2</v>
      </c>
      <c r="C28" s="36">
        <v>1980</v>
      </c>
      <c r="D28" s="36">
        <v>1981</v>
      </c>
      <c r="E28" s="36">
        <v>1982</v>
      </c>
      <c r="F28" s="36">
        <v>1983</v>
      </c>
      <c r="G28" s="36">
        <v>1984</v>
      </c>
      <c r="H28" s="36">
        <v>1985</v>
      </c>
      <c r="I28" s="36">
        <v>1986</v>
      </c>
      <c r="J28" s="36">
        <v>1987</v>
      </c>
      <c r="K28" s="36">
        <v>1988</v>
      </c>
      <c r="L28" s="36">
        <v>1989</v>
      </c>
      <c r="M28" s="36">
        <v>1990</v>
      </c>
      <c r="N28" s="36">
        <v>1991</v>
      </c>
      <c r="O28" s="36">
        <v>1992</v>
      </c>
      <c r="P28" s="36">
        <v>1993</v>
      </c>
      <c r="Q28" s="36">
        <v>1994</v>
      </c>
      <c r="R28" s="36">
        <v>1995</v>
      </c>
      <c r="S28" s="36">
        <v>1996</v>
      </c>
      <c r="T28" s="36">
        <v>1997</v>
      </c>
      <c r="U28" s="36">
        <v>1998</v>
      </c>
      <c r="V28" s="36">
        <v>1999</v>
      </c>
      <c r="W28" s="36">
        <v>2000</v>
      </c>
      <c r="X28" s="36">
        <v>2001</v>
      </c>
      <c r="Y28" s="36">
        <v>2002</v>
      </c>
      <c r="Z28" s="36">
        <v>2003</v>
      </c>
      <c r="AA28" s="36">
        <v>2004</v>
      </c>
      <c r="AB28" s="37">
        <v>2005</v>
      </c>
      <c r="AC28" s="36">
        <v>2006</v>
      </c>
      <c r="AD28" s="36">
        <v>2007</v>
      </c>
      <c r="AE28" s="36">
        <v>2008</v>
      </c>
      <c r="AF28" s="36">
        <v>2009</v>
      </c>
      <c r="AG28" s="36">
        <v>2010</v>
      </c>
      <c r="AH28" s="36">
        <v>2011</v>
      </c>
      <c r="AI28" s="36">
        <v>2012</v>
      </c>
      <c r="AJ28" s="36">
        <v>2013</v>
      </c>
      <c r="AK28" s="36">
        <v>2014</v>
      </c>
      <c r="AL28" s="36">
        <v>2015</v>
      </c>
      <c r="AM28" s="15">
        <v>2016</v>
      </c>
      <c r="AN28" s="15">
        <v>2017</v>
      </c>
      <c r="AO28" s="15">
        <v>2018</v>
      </c>
      <c r="AP28" s="15">
        <v>2019</v>
      </c>
      <c r="AQ28" s="15">
        <v>2020</v>
      </c>
      <c r="AR28" s="15">
        <v>2021</v>
      </c>
      <c r="AS28" s="15" t="str">
        <f>AS9</f>
        <v>2022p</v>
      </c>
    </row>
    <row r="29" spans="2:46" ht="15.95" customHeight="1" x14ac:dyDescent="0.2">
      <c r="B29" s="21" t="s">
        <v>53</v>
      </c>
      <c r="C29" s="22">
        <v>66.160638440296836</v>
      </c>
      <c r="D29" s="22">
        <v>65.193151654982785</v>
      </c>
      <c r="E29" s="22">
        <v>66.16089319549539</v>
      </c>
      <c r="F29" s="22">
        <v>65.986536908668384</v>
      </c>
      <c r="G29" s="22">
        <v>65.589476544049887</v>
      </c>
      <c r="H29" s="22">
        <v>64.101628493831626</v>
      </c>
      <c r="I29" s="22">
        <v>61.641508502395048</v>
      </c>
      <c r="J29" s="22">
        <v>60.502304617438398</v>
      </c>
      <c r="K29" s="22">
        <v>59.778278712004237</v>
      </c>
      <c r="L29" s="22">
        <v>59.299582588462897</v>
      </c>
      <c r="M29" s="22">
        <v>59.159966462543132</v>
      </c>
      <c r="N29" s="22">
        <v>58.268251404762097</v>
      </c>
      <c r="O29" s="22">
        <v>59.509597126396464</v>
      </c>
      <c r="P29" s="22">
        <v>59.917164940920017</v>
      </c>
      <c r="Q29" s="22">
        <v>59.620389504837256</v>
      </c>
      <c r="R29" s="22">
        <v>59.860720410178892</v>
      </c>
      <c r="S29" s="22">
        <v>59.835490150794215</v>
      </c>
      <c r="T29" s="22">
        <v>59.529689337583299</v>
      </c>
      <c r="U29" s="22">
        <v>59.418588439255203</v>
      </c>
      <c r="V29" s="22">
        <v>60.180891621886282</v>
      </c>
      <c r="W29" s="22">
        <v>60.110311927034829</v>
      </c>
      <c r="X29" s="22">
        <v>60.235449352741888</v>
      </c>
      <c r="Y29" s="22">
        <v>59.501668597549006</v>
      </c>
      <c r="Z29" s="22">
        <v>58.947795543229262</v>
      </c>
      <c r="AA29" s="22">
        <v>58.514764212115345</v>
      </c>
      <c r="AB29" s="27">
        <v>57.908864961152098</v>
      </c>
      <c r="AC29" s="22">
        <v>57.988460938689556</v>
      </c>
      <c r="AD29" s="22">
        <v>56.073196731850203</v>
      </c>
      <c r="AE29" s="22">
        <v>55.180599591185477</v>
      </c>
      <c r="AF29" s="22">
        <v>54.763787281879587</v>
      </c>
      <c r="AG29" s="22">
        <v>55.189967365752103</v>
      </c>
      <c r="AH29" s="22">
        <v>54.945548465428828</v>
      </c>
      <c r="AI29" s="22">
        <v>54.880670105655852</v>
      </c>
      <c r="AJ29" s="22">
        <v>54.271019859718962</v>
      </c>
      <c r="AK29" s="22">
        <v>54.34024592262633</v>
      </c>
      <c r="AL29" s="22">
        <v>54.556423263893826</v>
      </c>
      <c r="AM29" s="22">
        <v>54.362566837411173</v>
      </c>
      <c r="AN29" s="22">
        <v>54.946333587847342</v>
      </c>
      <c r="AO29" s="22">
        <v>55.132368272142685</v>
      </c>
      <c r="AP29" s="22">
        <v>55.00175720572912</v>
      </c>
      <c r="AQ29" s="22">
        <v>56.259469065624756</v>
      </c>
      <c r="AR29" s="22">
        <v>54.17575046151272</v>
      </c>
      <c r="AS29" s="22">
        <v>53.562949555008899</v>
      </c>
      <c r="AT29" s="45"/>
    </row>
    <row r="30" spans="2:46" ht="15.95" customHeight="1" x14ac:dyDescent="0.2">
      <c r="B30" s="30" t="s">
        <v>56</v>
      </c>
      <c r="C30" s="23">
        <v>58.705563899995852</v>
      </c>
      <c r="D30" s="23">
        <v>59.396785960568678</v>
      </c>
      <c r="E30" s="23">
        <v>59.961976766409052</v>
      </c>
      <c r="F30" s="23">
        <v>59.743083070768975</v>
      </c>
      <c r="G30" s="23">
        <v>59.543179979049633</v>
      </c>
      <c r="H30" s="23">
        <v>58.05653385594497</v>
      </c>
      <c r="I30" s="23">
        <v>56.432012668563679</v>
      </c>
      <c r="J30" s="23">
        <v>55.354820534320773</v>
      </c>
      <c r="K30" s="23">
        <v>54.584253964250308</v>
      </c>
      <c r="L30" s="23">
        <v>54.172404531209416</v>
      </c>
      <c r="M30" s="23">
        <v>54.151706004704359</v>
      </c>
      <c r="N30" s="23">
        <v>52.53036067642892</v>
      </c>
      <c r="O30" s="23">
        <v>52.838650089471138</v>
      </c>
      <c r="P30" s="23">
        <v>54.141647351440568</v>
      </c>
      <c r="Q30" s="23">
        <v>54.117434992060922</v>
      </c>
      <c r="R30" s="23">
        <v>54.228070199488023</v>
      </c>
      <c r="S30" s="23">
        <v>54.599599516525274</v>
      </c>
      <c r="T30" s="23">
        <v>54.543537387064646</v>
      </c>
      <c r="U30" s="23">
        <v>54.487013083561678</v>
      </c>
      <c r="V30" s="23">
        <v>55.155969011001204</v>
      </c>
      <c r="W30" s="23">
        <v>55.084003808189799</v>
      </c>
      <c r="X30" s="23">
        <v>55.162709857721573</v>
      </c>
      <c r="Y30" s="23">
        <v>54.737700150524873</v>
      </c>
      <c r="Z30" s="23">
        <v>54.333484388457322</v>
      </c>
      <c r="AA30" s="23">
        <v>53.880243465784702</v>
      </c>
      <c r="AB30" s="28">
        <v>53.520499741739528</v>
      </c>
      <c r="AC30" s="23">
        <v>53.56922200328362</v>
      </c>
      <c r="AD30" s="23">
        <v>52.08378952663432</v>
      </c>
      <c r="AE30" s="23">
        <v>51.208788181791633</v>
      </c>
      <c r="AF30" s="23">
        <v>50.813944713116612</v>
      </c>
      <c r="AG30" s="23">
        <v>51.268408936461931</v>
      </c>
      <c r="AH30" s="23">
        <v>51.099013139405038</v>
      </c>
      <c r="AI30" s="23">
        <v>51.414214457108997</v>
      </c>
      <c r="AJ30" s="23">
        <v>51.063245894303954</v>
      </c>
      <c r="AK30" s="23">
        <v>51.135324809684946</v>
      </c>
      <c r="AL30" s="23">
        <v>51.3448794859668</v>
      </c>
      <c r="AM30" s="23">
        <v>51.416033264511974</v>
      </c>
      <c r="AN30" s="23">
        <v>51.943751769989575</v>
      </c>
      <c r="AO30" s="23">
        <v>51.856547580154178</v>
      </c>
      <c r="AP30" s="23">
        <v>51.74200751186531</v>
      </c>
      <c r="AQ30" s="23">
        <v>52.98366334544734</v>
      </c>
      <c r="AR30" s="23">
        <v>50.766974138823869</v>
      </c>
      <c r="AS30" s="23">
        <v>50.004270712836053</v>
      </c>
      <c r="AT30" s="45"/>
    </row>
    <row r="31" spans="2:46" ht="15.95" customHeight="1" x14ac:dyDescent="0.2">
      <c r="B31" s="17" t="s">
        <v>36</v>
      </c>
      <c r="C31" s="24">
        <v>14.046582928180035</v>
      </c>
      <c r="D31" s="24">
        <v>14.640316571038767</v>
      </c>
      <c r="E31" s="24">
        <v>14.206216103450744</v>
      </c>
      <c r="F31" s="24">
        <v>14.685675384620959</v>
      </c>
      <c r="G31" s="24">
        <v>14.772014703365787</v>
      </c>
      <c r="H31" s="24">
        <v>15.16287974119461</v>
      </c>
      <c r="I31" s="24">
        <v>17.324016822967764</v>
      </c>
      <c r="J31" s="24">
        <v>17.823547833665089</v>
      </c>
      <c r="K31" s="24">
        <v>18.742368330517138</v>
      </c>
      <c r="L31" s="24">
        <v>19.593982829985805</v>
      </c>
      <c r="M31" s="24">
        <v>19.783606148594789</v>
      </c>
      <c r="N31" s="24">
        <v>21.051750323489106</v>
      </c>
      <c r="O31" s="24">
        <v>20.749641381679986</v>
      </c>
      <c r="P31" s="24">
        <v>21.221907734566976</v>
      </c>
      <c r="Q31" s="24">
        <v>21.173077574971501</v>
      </c>
      <c r="R31" s="24">
        <v>21.09575471646879</v>
      </c>
      <c r="S31" s="24">
        <v>21.201931303716901</v>
      </c>
      <c r="T31" s="24">
        <v>21.471697900182285</v>
      </c>
      <c r="U31" s="24">
        <v>21.631499660677704</v>
      </c>
      <c r="V31" s="24">
        <v>21.649496365150924</v>
      </c>
      <c r="W31" s="24">
        <v>21.740727205322937</v>
      </c>
      <c r="X31" s="24">
        <v>21.583622099987036</v>
      </c>
      <c r="Y31" s="24">
        <v>21.18189174301331</v>
      </c>
      <c r="Z31" s="24">
        <v>21.70767966153025</v>
      </c>
      <c r="AA31" s="24">
        <v>22.126077776430826</v>
      </c>
      <c r="AB31" s="27">
        <v>22.400164205552127</v>
      </c>
      <c r="AC31" s="24">
        <v>22.484200077877226</v>
      </c>
      <c r="AD31" s="24">
        <v>24.096069985935685</v>
      </c>
      <c r="AE31" s="24">
        <v>24.559262548216516</v>
      </c>
      <c r="AF31" s="24">
        <v>24.964487302941414</v>
      </c>
      <c r="AG31" s="24">
        <v>24.409634923263951</v>
      </c>
      <c r="AH31" s="24">
        <v>24.187041841208785</v>
      </c>
      <c r="AI31" s="24">
        <v>23.99582888779339</v>
      </c>
      <c r="AJ31" s="24">
        <v>24.259759900297595</v>
      </c>
      <c r="AK31" s="24">
        <v>24.038445656725219</v>
      </c>
      <c r="AL31" s="24">
        <v>23.930925510658664</v>
      </c>
      <c r="AM31" s="24">
        <v>23.53904890474168</v>
      </c>
      <c r="AN31" s="24">
        <v>23.36249891939358</v>
      </c>
      <c r="AO31" s="24">
        <v>22.955527551496139</v>
      </c>
      <c r="AP31" s="24">
        <v>23.480332087305396</v>
      </c>
      <c r="AQ31" s="24">
        <v>22.388157275992331</v>
      </c>
      <c r="AR31" s="24">
        <v>22.336835654199493</v>
      </c>
      <c r="AS31" s="24">
        <v>22.456831176128691</v>
      </c>
      <c r="AT31" s="45"/>
    </row>
    <row r="32" spans="2:46" ht="15.95" customHeight="1" x14ac:dyDescent="0.2">
      <c r="B32" s="17" t="s">
        <v>39</v>
      </c>
      <c r="C32" s="24">
        <v>0.41473801235440594</v>
      </c>
      <c r="D32" s="24">
        <v>0.44759351163425914</v>
      </c>
      <c r="E32" s="24">
        <v>0.42710197577323689</v>
      </c>
      <c r="F32" s="24">
        <v>0.38548305727704579</v>
      </c>
      <c r="G32" s="24">
        <v>0.38555149413468953</v>
      </c>
      <c r="H32" s="24">
        <v>0.8814687847332956</v>
      </c>
      <c r="I32" s="24">
        <v>0.87458423690358711</v>
      </c>
      <c r="J32" s="24">
        <v>0.8461691736523681</v>
      </c>
      <c r="K32" s="24">
        <v>0.82369949664886055</v>
      </c>
      <c r="L32" s="24">
        <v>0.80076415543600143</v>
      </c>
      <c r="M32" s="24">
        <v>0.78318932217492798</v>
      </c>
      <c r="N32" s="24">
        <v>1.2631659174446801</v>
      </c>
      <c r="O32" s="24">
        <v>1.2066334877442824</v>
      </c>
      <c r="P32" s="24">
        <v>1.0702525390626236</v>
      </c>
      <c r="Q32" s="24">
        <v>1.2515786112256171</v>
      </c>
      <c r="R32" s="24">
        <v>1.1140752890431918</v>
      </c>
      <c r="S32" s="24">
        <v>0.49464858468172129</v>
      </c>
      <c r="T32" s="24">
        <v>1.047792283817971</v>
      </c>
      <c r="U32" s="24">
        <v>0.96913216776422817</v>
      </c>
      <c r="V32" s="24">
        <v>0.8040787120680416</v>
      </c>
      <c r="W32" s="24">
        <v>0.82193913523296491</v>
      </c>
      <c r="X32" s="24">
        <v>0.83677267236266817</v>
      </c>
      <c r="Y32" s="24">
        <v>0.80450310771983846</v>
      </c>
      <c r="Z32" s="24">
        <v>0.85201232793209203</v>
      </c>
      <c r="AA32" s="24">
        <v>0.8720939165319288</v>
      </c>
      <c r="AB32" s="27">
        <v>0.79395798028555475</v>
      </c>
      <c r="AC32" s="24">
        <v>0.80251872023811166</v>
      </c>
      <c r="AD32" s="24">
        <v>0.96508909917781083</v>
      </c>
      <c r="AE32" s="24">
        <v>0.91642169218768033</v>
      </c>
      <c r="AF32" s="24">
        <v>1.2254334975073951</v>
      </c>
      <c r="AG32" s="24">
        <v>1.3235492945530776</v>
      </c>
      <c r="AH32" s="24">
        <v>1.3278413554926987</v>
      </c>
      <c r="AI32" s="24">
        <v>1.3824622916397327</v>
      </c>
      <c r="AJ32" s="24">
        <v>1.3668977560698015</v>
      </c>
      <c r="AK32" s="24">
        <v>1.6876129268612448</v>
      </c>
      <c r="AL32" s="24">
        <v>1.7950788987798245</v>
      </c>
      <c r="AM32" s="24">
        <v>1.9772754091898979</v>
      </c>
      <c r="AN32" s="24">
        <v>1.8020949065294261</v>
      </c>
      <c r="AO32" s="24">
        <v>1.6054321951375059</v>
      </c>
      <c r="AP32" s="24">
        <v>1.5910122329098391</v>
      </c>
      <c r="AQ32" s="24">
        <v>1.9452047683651501</v>
      </c>
      <c r="AR32" s="24">
        <v>2.9801086340325722</v>
      </c>
      <c r="AS32" s="24">
        <v>2.88080876741363</v>
      </c>
      <c r="AT32" s="45"/>
    </row>
    <row r="33" spans="2:46" ht="15.95" customHeight="1" x14ac:dyDescent="0.2">
      <c r="B33" s="17" t="s">
        <v>37</v>
      </c>
      <c r="C33" s="24">
        <v>6.8229188109328067</v>
      </c>
      <c r="D33" s="24">
        <v>6.8503244662504112</v>
      </c>
      <c r="E33" s="24">
        <v>6.7738535816453878</v>
      </c>
      <c r="F33" s="24">
        <v>6.56298121517022</v>
      </c>
      <c r="G33" s="24">
        <v>6.9270672209052364</v>
      </c>
      <c r="H33" s="24">
        <v>6.9457552961039006</v>
      </c>
      <c r="I33" s="24">
        <v>7.0547531094875939</v>
      </c>
      <c r="J33" s="24">
        <v>7.5159561642678145</v>
      </c>
      <c r="K33" s="24">
        <v>7.522028091355387</v>
      </c>
      <c r="L33" s="24">
        <v>7.2580690637957597</v>
      </c>
      <c r="M33" s="24">
        <v>7.3285617815132085</v>
      </c>
      <c r="N33" s="24">
        <v>6.9630718783622854</v>
      </c>
      <c r="O33" s="24">
        <v>6.713368528527254</v>
      </c>
      <c r="P33" s="24">
        <v>6.6548764154045221</v>
      </c>
      <c r="Q33" s="24">
        <v>6.7890490466939051</v>
      </c>
      <c r="R33" s="24">
        <v>6.655928199462477</v>
      </c>
      <c r="S33" s="24">
        <v>6.5668933590616207</v>
      </c>
      <c r="T33" s="24">
        <v>6.5855402374604664</v>
      </c>
      <c r="U33" s="24">
        <v>6.632517225385552</v>
      </c>
      <c r="V33" s="24">
        <v>6.6019360886061182</v>
      </c>
      <c r="W33" s="24">
        <v>6.7053054342783067</v>
      </c>
      <c r="X33" s="24">
        <v>6.7132452088062067</v>
      </c>
      <c r="Y33" s="24">
        <v>7.8723427132065416</v>
      </c>
      <c r="Z33" s="24">
        <v>7.6715140706772056</v>
      </c>
      <c r="AA33" s="24">
        <v>7.6822264881433666</v>
      </c>
      <c r="AB33" s="27">
        <v>7.8946373390429869</v>
      </c>
      <c r="AC33" s="24">
        <v>7.8612515035875745</v>
      </c>
      <c r="AD33" s="24">
        <v>8.0966198059357346</v>
      </c>
      <c r="AE33" s="24">
        <v>8.774446745379775</v>
      </c>
      <c r="AF33" s="24">
        <v>8.5015360453412576</v>
      </c>
      <c r="AG33" s="24">
        <v>8.4072149745757372</v>
      </c>
      <c r="AH33" s="24">
        <v>8.7021044437732655</v>
      </c>
      <c r="AI33" s="24">
        <v>8.7018691867609803</v>
      </c>
      <c r="AJ33" s="24">
        <v>8.9888796615945115</v>
      </c>
      <c r="AK33" s="24">
        <v>8.6279845658491148</v>
      </c>
      <c r="AL33" s="24">
        <v>8.5491611837312931</v>
      </c>
      <c r="AM33" s="24">
        <v>8.8426064988692907</v>
      </c>
      <c r="AN33" s="24">
        <v>8.6200435607089005</v>
      </c>
      <c r="AO33" s="24">
        <v>9.0527646618896167</v>
      </c>
      <c r="AP33" s="24">
        <v>8.5778541616844457</v>
      </c>
      <c r="AQ33" s="24">
        <v>8.8419621461412667</v>
      </c>
      <c r="AR33" s="24">
        <v>9.5276130625948827</v>
      </c>
      <c r="AS33" s="24">
        <v>10.018851929171451</v>
      </c>
      <c r="AT33" s="45"/>
    </row>
    <row r="34" spans="2:46" ht="15.95" customHeight="1" x14ac:dyDescent="0.2">
      <c r="B34" s="17" t="s">
        <v>38</v>
      </c>
      <c r="C34" s="24">
        <v>12.555121808235906</v>
      </c>
      <c r="D34" s="24">
        <v>12.868613796093777</v>
      </c>
      <c r="E34" s="24">
        <v>12.431935143635247</v>
      </c>
      <c r="F34" s="24">
        <v>12.379323434263407</v>
      </c>
      <c r="G34" s="24">
        <v>12.325890037544395</v>
      </c>
      <c r="H34" s="24">
        <v>12.908267684136568</v>
      </c>
      <c r="I34" s="24">
        <v>13.105137328246014</v>
      </c>
      <c r="J34" s="24">
        <v>13.312022210976341</v>
      </c>
      <c r="K34" s="24">
        <v>13.133625369474361</v>
      </c>
      <c r="L34" s="24">
        <v>13.047601362319558</v>
      </c>
      <c r="M34" s="24">
        <v>12.944676285173948</v>
      </c>
      <c r="N34" s="24">
        <v>12.45376047594182</v>
      </c>
      <c r="O34" s="24">
        <v>11.820759475652029</v>
      </c>
      <c r="P34" s="24">
        <v>11.135798370045848</v>
      </c>
      <c r="Q34" s="24">
        <v>11.165905262271735</v>
      </c>
      <c r="R34" s="24">
        <v>11.273521384846667</v>
      </c>
      <c r="S34" s="24">
        <v>11.901036601745535</v>
      </c>
      <c r="T34" s="24">
        <v>11.365280240955986</v>
      </c>
      <c r="U34" s="24">
        <v>11.348262506917322</v>
      </c>
      <c r="V34" s="24">
        <v>10.763597212288639</v>
      </c>
      <c r="W34" s="24">
        <v>10.621716298130947</v>
      </c>
      <c r="X34" s="24">
        <v>10.630910666102187</v>
      </c>
      <c r="Y34" s="24">
        <v>10.63959383851131</v>
      </c>
      <c r="Z34" s="24">
        <v>10.820998396631186</v>
      </c>
      <c r="AA34" s="24">
        <v>10.804837606778539</v>
      </c>
      <c r="AB34" s="27">
        <v>11.002375513967253</v>
      </c>
      <c r="AC34" s="24">
        <v>10.863545926659064</v>
      </c>
      <c r="AD34" s="24">
        <v>10.769021220416175</v>
      </c>
      <c r="AE34" s="24">
        <v>10.569254503370287</v>
      </c>
      <c r="AF34" s="24">
        <v>10.544747855362717</v>
      </c>
      <c r="AG34" s="24">
        <v>10.669590968125659</v>
      </c>
      <c r="AH34" s="24">
        <v>10.837446553924437</v>
      </c>
      <c r="AI34" s="24">
        <v>11.039169528150035</v>
      </c>
      <c r="AJ34" s="24">
        <v>11.113442822319131</v>
      </c>
      <c r="AK34" s="24">
        <v>11.305710927938113</v>
      </c>
      <c r="AL34" s="24">
        <v>11.168411142936382</v>
      </c>
      <c r="AM34" s="24">
        <v>11.278502349787958</v>
      </c>
      <c r="AN34" s="24">
        <v>11.26902902552075</v>
      </c>
      <c r="AO34" s="24">
        <v>11.253907319334063</v>
      </c>
      <c r="AP34" s="24">
        <v>11.349044312371239</v>
      </c>
      <c r="AQ34" s="24">
        <v>10.5652067438765</v>
      </c>
      <c r="AR34" s="24">
        <v>10.979692187660548</v>
      </c>
      <c r="AS34" s="24">
        <v>11.08055857227729</v>
      </c>
      <c r="AT34" s="45"/>
    </row>
    <row r="35" spans="2:46" ht="15.95" customHeight="1" x14ac:dyDescent="0.2">
      <c r="B35" s="25" t="s">
        <v>3</v>
      </c>
      <c r="C35" s="26">
        <v>100</v>
      </c>
      <c r="D35" s="26">
        <v>100</v>
      </c>
      <c r="E35" s="26">
        <v>100</v>
      </c>
      <c r="F35" s="26">
        <v>100</v>
      </c>
      <c r="G35" s="26">
        <v>100</v>
      </c>
      <c r="H35" s="26">
        <v>100</v>
      </c>
      <c r="I35" s="26">
        <v>100</v>
      </c>
      <c r="J35" s="26">
        <v>100</v>
      </c>
      <c r="K35" s="26">
        <v>100</v>
      </c>
      <c r="L35" s="26">
        <v>100</v>
      </c>
      <c r="M35" s="26">
        <v>100</v>
      </c>
      <c r="N35" s="26">
        <v>100</v>
      </c>
      <c r="O35" s="26">
        <v>100</v>
      </c>
      <c r="P35" s="26">
        <v>100</v>
      </c>
      <c r="Q35" s="26">
        <v>100</v>
      </c>
      <c r="R35" s="26">
        <v>100</v>
      </c>
      <c r="S35" s="26">
        <v>100</v>
      </c>
      <c r="T35" s="26">
        <v>100</v>
      </c>
      <c r="U35" s="26">
        <v>100</v>
      </c>
      <c r="V35" s="26">
        <v>100</v>
      </c>
      <c r="W35" s="26">
        <v>100</v>
      </c>
      <c r="X35" s="26">
        <v>100</v>
      </c>
      <c r="Y35" s="26">
        <v>100</v>
      </c>
      <c r="Z35" s="26">
        <v>100</v>
      </c>
      <c r="AA35" s="26">
        <v>100</v>
      </c>
      <c r="AB35" s="29">
        <v>100</v>
      </c>
      <c r="AC35" s="26">
        <v>100</v>
      </c>
      <c r="AD35" s="26">
        <v>100</v>
      </c>
      <c r="AE35" s="26">
        <v>100</v>
      </c>
      <c r="AF35" s="26">
        <v>100</v>
      </c>
      <c r="AG35" s="26">
        <v>100</v>
      </c>
      <c r="AH35" s="26">
        <v>100</v>
      </c>
      <c r="AI35" s="26">
        <v>100</v>
      </c>
      <c r="AJ35" s="26">
        <v>100</v>
      </c>
      <c r="AK35" s="26">
        <v>100</v>
      </c>
      <c r="AL35" s="26">
        <v>100</v>
      </c>
      <c r="AM35" s="26">
        <v>100</v>
      </c>
      <c r="AN35" s="26">
        <v>100</v>
      </c>
      <c r="AO35" s="26">
        <v>100</v>
      </c>
      <c r="AP35" s="26">
        <v>100</v>
      </c>
      <c r="AQ35" s="26">
        <v>100</v>
      </c>
      <c r="AR35" s="26">
        <v>100.00000000000021</v>
      </c>
      <c r="AS35" s="26">
        <v>99.999999999999943</v>
      </c>
    </row>
    <row r="36" spans="2:46" x14ac:dyDescent="0.2">
      <c r="B36" s="11"/>
      <c r="C36" s="12" t="s">
        <v>70</v>
      </c>
    </row>
    <row r="37" spans="2:46" x14ac:dyDescent="0.2">
      <c r="D37" s="12"/>
      <c r="E37" s="12"/>
      <c r="F37" s="12"/>
      <c r="G37" s="12"/>
      <c r="H37" s="12"/>
      <c r="I37" s="12"/>
      <c r="J37" s="12"/>
      <c r="K37" s="12"/>
      <c r="L37" s="12"/>
      <c r="M37" s="12"/>
      <c r="N37" s="12"/>
      <c r="O37" s="12"/>
      <c r="P37" s="12"/>
      <c r="Q37" s="12"/>
      <c r="R37" s="12"/>
    </row>
    <row r="38" spans="2:46" customFormat="1" x14ac:dyDescent="0.2"/>
    <row r="39" spans="2:46" customFormat="1" x14ac:dyDescent="0.2"/>
    <row r="40" spans="2:46" customFormat="1" x14ac:dyDescent="0.2"/>
    <row r="41" spans="2:46" customFormat="1" x14ac:dyDescent="0.2"/>
    <row r="42" spans="2:46" customFormat="1" x14ac:dyDescent="0.2"/>
    <row r="43" spans="2:46" customFormat="1" x14ac:dyDescent="0.2"/>
    <row r="44" spans="2:46" customFormat="1" x14ac:dyDescent="0.2"/>
    <row r="45" spans="2:46" customFormat="1" x14ac:dyDescent="0.2"/>
    <row r="46" spans="2:46" customFormat="1" x14ac:dyDescent="0.2"/>
    <row r="47" spans="2:46" customFormat="1" x14ac:dyDescent="0.2"/>
    <row r="48" spans="2:46"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sheetData>
  <mergeCells count="3">
    <mergeCell ref="C2:M2"/>
    <mergeCell ref="C13:P13"/>
    <mergeCell ref="C26:P26"/>
  </mergeCells>
  <hyperlinks>
    <hyperlink ref="B15" location="Présentation!A1" display="Financeur initial"/>
    <hyperlink ref="B28" location="Présentation!A1" display="Financeur final"/>
  </hyperlinks>
  <pageMargins left="0.15748031496062992" right="0.15748031496062992" top="0.6692913385826772" bottom="0.6692913385826772" header="0.51181102362204722" footer="0.51181102362204722"/>
  <pageSetup paperSize="9" scale="75" orientation="landscape" r:id="rId1"/>
  <headerFooter alignWithMargins="0">
    <oddFooter>&amp;L&amp;8La dépense intérieure d'éducation (DIE), sa structure par financeur initial et final, selon le niveau d'enseignement&amp;R&amp;8&amp;P/&amp;N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84"/>
  <sheetViews>
    <sheetView showGridLines="0" topLeftCell="B1" zoomScaleNormal="100" workbookViewId="0">
      <pane xSplit="1" topLeftCell="C1" activePane="topRight" state="frozen"/>
      <selection activeCell="B21" sqref="B21:C21"/>
      <selection pane="topRight" activeCell="B2" sqref="B2"/>
    </sheetView>
  </sheetViews>
  <sheetFormatPr baseColWidth="10" defaultColWidth="7.7109375" defaultRowHeight="12.75" x14ac:dyDescent="0.2"/>
  <cols>
    <col min="1" max="1" width="11.28515625" style="8" hidden="1" customWidth="1"/>
    <col min="2" max="2" width="39.7109375" style="8" customWidth="1"/>
    <col min="3" max="3" width="23" style="8" customWidth="1"/>
    <col min="4" max="7" width="12" style="8" bestFit="1" customWidth="1"/>
    <col min="8" max="8" width="17.7109375" style="8" bestFit="1" customWidth="1"/>
    <col min="9" max="14" width="12" style="8" bestFit="1" customWidth="1"/>
    <col min="15" max="15" width="11" style="8" bestFit="1" customWidth="1"/>
    <col min="16" max="18" width="12" style="8" bestFit="1" customWidth="1"/>
    <col min="19" max="19" width="9.140625" style="8" customWidth="1"/>
    <col min="20" max="20" width="7.7109375" style="8"/>
    <col min="21" max="21" width="7.7109375" style="8" customWidth="1"/>
    <col min="22" max="16384" width="7.7109375" style="8"/>
  </cols>
  <sheetData>
    <row r="2" spans="2:27" ht="40.5" customHeight="1" x14ac:dyDescent="0.2">
      <c r="C2" s="60" t="s">
        <v>49</v>
      </c>
      <c r="D2" s="60"/>
      <c r="E2" s="60"/>
      <c r="F2" s="60"/>
      <c r="G2" s="60"/>
      <c r="H2" s="60"/>
      <c r="I2" s="60"/>
      <c r="J2" s="60"/>
      <c r="K2" s="60"/>
      <c r="L2" s="60"/>
      <c r="M2" s="60"/>
      <c r="N2" s="60"/>
      <c r="O2" s="60"/>
      <c r="P2" s="60"/>
      <c r="Q2" s="60"/>
      <c r="R2" s="60"/>
      <c r="S2" s="60"/>
    </row>
    <row r="3" spans="2:27" customFormat="1" x14ac:dyDescent="0.2"/>
    <row r="4" spans="2:27" x14ac:dyDescent="0.2">
      <c r="C4" s="13" t="s">
        <v>68</v>
      </c>
      <c r="D4" s="13"/>
      <c r="E4" s="13"/>
      <c r="G4" s="13"/>
      <c r="H4" s="11" t="s">
        <v>62</v>
      </c>
      <c r="I4"/>
      <c r="J4"/>
      <c r="K4"/>
      <c r="L4"/>
      <c r="M4"/>
      <c r="N4"/>
    </row>
    <row r="5" spans="2:27" x14ac:dyDescent="0.2">
      <c r="C5" s="13" t="s">
        <v>57</v>
      </c>
      <c r="D5" s="13"/>
      <c r="E5" s="13"/>
      <c r="F5" s="13"/>
      <c r="G5" s="13"/>
      <c r="H5" s="10"/>
      <c r="I5"/>
      <c r="J5"/>
      <c r="K5"/>
      <c r="L5"/>
      <c r="M5"/>
      <c r="N5"/>
    </row>
    <row r="6" spans="2:27" s="40" customFormat="1" x14ac:dyDescent="0.2">
      <c r="C6" s="41" t="s">
        <v>67</v>
      </c>
      <c r="D6" s="38"/>
      <c r="E6" s="38"/>
      <c r="F6" s="38"/>
      <c r="G6" s="38"/>
      <c r="H6" s="38"/>
      <c r="I6" s="38"/>
      <c r="J6" s="38"/>
      <c r="K6" s="38"/>
      <c r="L6" s="38"/>
      <c r="M6" s="38"/>
      <c r="N6" s="38"/>
    </row>
    <row r="7" spans="2:27" x14ac:dyDescent="0.2">
      <c r="C7" s="7" t="s">
        <v>52</v>
      </c>
    </row>
    <row r="8" spans="2:27" x14ac:dyDescent="0.2">
      <c r="C8" s="13"/>
      <c r="D8" s="13"/>
      <c r="E8" s="13"/>
      <c r="F8" s="13"/>
      <c r="G8" s="13"/>
      <c r="H8" s="10"/>
      <c r="I8" s="10"/>
      <c r="J8" s="10"/>
      <c r="K8" s="10"/>
    </row>
    <row r="9" spans="2:27" s="16" customFormat="1" ht="15.95" customHeight="1" x14ac:dyDescent="0.2">
      <c r="B9" s="8"/>
      <c r="C9" s="15" t="s">
        <v>31</v>
      </c>
      <c r="D9" s="15" t="s">
        <v>32</v>
      </c>
      <c r="E9" s="15">
        <v>2008</v>
      </c>
      <c r="F9" s="15" t="s">
        <v>33</v>
      </c>
      <c r="G9" s="15">
        <v>2010</v>
      </c>
      <c r="H9" s="15">
        <v>2011</v>
      </c>
      <c r="I9" s="15">
        <v>2012</v>
      </c>
      <c r="J9" s="15">
        <v>2013</v>
      </c>
      <c r="K9" s="15">
        <v>2014</v>
      </c>
      <c r="L9" s="15">
        <v>2015</v>
      </c>
      <c r="M9" s="15">
        <v>2016</v>
      </c>
      <c r="N9" s="15">
        <v>2017</v>
      </c>
      <c r="O9" s="15">
        <v>2018</v>
      </c>
      <c r="P9" s="15">
        <v>2019</v>
      </c>
      <c r="Q9" s="15">
        <v>2020</v>
      </c>
      <c r="R9" s="15">
        <v>2021</v>
      </c>
      <c r="S9" s="15" t="s">
        <v>64</v>
      </c>
    </row>
    <row r="10" spans="2:27" s="16" customFormat="1" ht="24.75" customHeight="1" x14ac:dyDescent="0.2">
      <c r="B10" s="53" t="s">
        <v>66</v>
      </c>
      <c r="C10" s="18">
        <v>42.866052424323193</v>
      </c>
      <c r="D10" s="18">
        <v>42.784625219435547</v>
      </c>
      <c r="E10" s="18">
        <v>42.277009994215916</v>
      </c>
      <c r="F10" s="18">
        <v>43.684107810235346</v>
      </c>
      <c r="G10" s="18">
        <v>44.11285392518031</v>
      </c>
      <c r="H10" s="18">
        <v>44.35703351068981</v>
      </c>
      <c r="I10" s="18">
        <v>44.997127359538339</v>
      </c>
      <c r="J10" s="18">
        <v>46.609396403827795</v>
      </c>
      <c r="K10" s="18">
        <v>47.165573987068562</v>
      </c>
      <c r="L10" s="18">
        <v>47.422640966183302</v>
      </c>
      <c r="M10" s="18">
        <v>47.747826935741216</v>
      </c>
      <c r="N10" s="18">
        <v>49.947546357607941</v>
      </c>
      <c r="O10" s="18">
        <v>50.552787819876386</v>
      </c>
      <c r="P10" s="18">
        <v>51.331557246351068</v>
      </c>
      <c r="Q10" s="18">
        <v>49.575411522102598</v>
      </c>
      <c r="R10" s="18">
        <v>51.031552292826028</v>
      </c>
      <c r="S10" s="18">
        <v>52.128815845469973</v>
      </c>
    </row>
    <row r="11" spans="2:27" customFormat="1" x14ac:dyDescent="0.2">
      <c r="T11" s="16"/>
    </row>
    <row r="12" spans="2:27" s="19" customFormat="1" x14ac:dyDescent="0.2">
      <c r="C12" s="13"/>
      <c r="D12" s="13"/>
      <c r="E12" s="13"/>
      <c r="F12" s="13"/>
      <c r="G12" s="13"/>
      <c r="H12" s="10"/>
      <c r="I12" s="10"/>
      <c r="J12" s="10"/>
      <c r="K12" s="10"/>
      <c r="T12" s="16"/>
    </row>
    <row r="13" spans="2:27" s="19" customFormat="1" ht="40.5" customHeight="1" x14ac:dyDescent="0.2">
      <c r="C13" s="60" t="s">
        <v>50</v>
      </c>
      <c r="D13" s="60"/>
      <c r="E13" s="60"/>
      <c r="F13" s="60"/>
      <c r="G13" s="60"/>
      <c r="H13" s="60"/>
      <c r="I13" s="60"/>
      <c r="J13" s="60"/>
      <c r="K13" s="60"/>
      <c r="L13" s="60"/>
      <c r="M13" s="60"/>
      <c r="N13" s="60"/>
      <c r="O13" s="60"/>
      <c r="P13" s="60"/>
      <c r="Q13" s="60"/>
      <c r="R13" s="60"/>
      <c r="S13" s="60"/>
      <c r="T13" s="16"/>
    </row>
    <row r="14" spans="2:27" s="19" customFormat="1" x14ac:dyDescent="0.2">
      <c r="B14" s="10"/>
      <c r="C14" s="10"/>
      <c r="D14" s="10"/>
      <c r="E14" s="10"/>
      <c r="F14" s="10"/>
      <c r="G14" s="10"/>
      <c r="H14" s="10"/>
      <c r="I14" s="10"/>
      <c r="J14" s="10"/>
      <c r="K14" s="10"/>
      <c r="T14" s="16"/>
    </row>
    <row r="15" spans="2:27" s="19" customFormat="1" ht="15.95" customHeight="1" x14ac:dyDescent="0.2">
      <c r="B15" s="20" t="s">
        <v>1</v>
      </c>
      <c r="C15" s="36">
        <v>2006</v>
      </c>
      <c r="D15" s="36">
        <v>2007</v>
      </c>
      <c r="E15" s="36">
        <v>2008</v>
      </c>
      <c r="F15" s="36">
        <v>2009</v>
      </c>
      <c r="G15" s="36">
        <v>2010</v>
      </c>
      <c r="H15" s="36">
        <v>2011</v>
      </c>
      <c r="I15" s="36">
        <v>2012</v>
      </c>
      <c r="J15" s="36">
        <v>2013</v>
      </c>
      <c r="K15" s="36">
        <v>2014</v>
      </c>
      <c r="L15" s="36">
        <v>2015</v>
      </c>
      <c r="M15" s="15">
        <v>2016</v>
      </c>
      <c r="N15" s="15">
        <v>2017</v>
      </c>
      <c r="O15" s="15">
        <v>2018</v>
      </c>
      <c r="P15" s="15">
        <v>2019</v>
      </c>
      <c r="Q15" s="15">
        <v>2020</v>
      </c>
      <c r="R15" s="15">
        <v>2021</v>
      </c>
      <c r="S15" s="15" t="str">
        <f>S9</f>
        <v>2022p</v>
      </c>
      <c r="T15" s="16"/>
    </row>
    <row r="16" spans="2:27" s="19" customFormat="1" ht="15.95" customHeight="1" x14ac:dyDescent="0.2">
      <c r="B16" s="21" t="s">
        <v>53</v>
      </c>
      <c r="C16" s="22">
        <v>54.081866011852064</v>
      </c>
      <c r="D16" s="22">
        <v>53.398480851065223</v>
      </c>
      <c r="E16" s="22">
        <v>54.446685933415104</v>
      </c>
      <c r="F16" s="22">
        <v>54.717243399799507</v>
      </c>
      <c r="G16" s="22">
        <v>55.483324878417704</v>
      </c>
      <c r="H16" s="22">
        <v>54.667519588476885</v>
      </c>
      <c r="I16" s="22">
        <v>54.119217621715677</v>
      </c>
      <c r="J16" s="22">
        <v>53.520314618063814</v>
      </c>
      <c r="K16" s="22">
        <v>54.046537110686764</v>
      </c>
      <c r="L16" s="22">
        <v>55.079225246047237</v>
      </c>
      <c r="M16" s="22">
        <v>55.852532775579988</v>
      </c>
      <c r="N16" s="22">
        <v>55.860655370666649</v>
      </c>
      <c r="O16" s="22">
        <v>55.781085139368678</v>
      </c>
      <c r="P16" s="22">
        <v>55.581177205243378</v>
      </c>
      <c r="Q16" s="22">
        <v>57.712948626355029</v>
      </c>
      <c r="R16" s="22">
        <v>56.885935858113371</v>
      </c>
      <c r="S16" s="22">
        <v>56.236434231801539</v>
      </c>
      <c r="T16" s="48"/>
      <c r="U16"/>
      <c r="V16"/>
      <c r="W16"/>
      <c r="X16"/>
      <c r="Y16"/>
      <c r="Z16"/>
      <c r="AA16"/>
    </row>
    <row r="17" spans="2:27" s="19" customFormat="1" ht="15.95" customHeight="1" x14ac:dyDescent="0.2">
      <c r="B17" s="30" t="s">
        <v>56</v>
      </c>
      <c r="C17" s="23">
        <v>53.442366908950348</v>
      </c>
      <c r="D17" s="23">
        <v>53.152483654194285</v>
      </c>
      <c r="E17" s="23">
        <v>54.191818330232742</v>
      </c>
      <c r="F17" s="23">
        <v>54.483383387039709</v>
      </c>
      <c r="G17" s="23">
        <v>55.267357544807616</v>
      </c>
      <c r="H17" s="23">
        <v>54.465915060940397</v>
      </c>
      <c r="I17" s="23">
        <v>53.9257974473594</v>
      </c>
      <c r="J17" s="23">
        <v>53.33405507860973</v>
      </c>
      <c r="K17" s="23">
        <v>53.870249595643052</v>
      </c>
      <c r="L17" s="23">
        <v>54.872327811926567</v>
      </c>
      <c r="M17" s="23">
        <v>55.649728094212669</v>
      </c>
      <c r="N17" s="23">
        <v>55.678407057328315</v>
      </c>
      <c r="O17" s="23">
        <v>55.53700082708972</v>
      </c>
      <c r="P17" s="23">
        <v>55.335887383587554</v>
      </c>
      <c r="Q17" s="23">
        <v>57.386882161223561</v>
      </c>
      <c r="R17" s="23">
        <v>56.57806730604792</v>
      </c>
      <c r="S17" s="23">
        <v>55.792626443744254</v>
      </c>
      <c r="T17" s="48"/>
      <c r="U17"/>
      <c r="V17"/>
      <c r="W17"/>
      <c r="X17"/>
      <c r="Y17"/>
      <c r="Z17"/>
      <c r="AA17"/>
    </row>
    <row r="18" spans="2:27" s="19" customFormat="1" ht="15.95" customHeight="1" x14ac:dyDescent="0.2">
      <c r="B18" s="17" t="s">
        <v>36</v>
      </c>
      <c r="C18" s="24">
        <v>37.815375714356882</v>
      </c>
      <c r="D18" s="24">
        <v>38.513184020040356</v>
      </c>
      <c r="E18" s="24">
        <v>37.422900011332196</v>
      </c>
      <c r="F18" s="24">
        <v>37.175780012358132</v>
      </c>
      <c r="G18" s="24">
        <v>36.395578324739191</v>
      </c>
      <c r="H18" s="24">
        <v>36.870450809804609</v>
      </c>
      <c r="I18" s="24">
        <v>37.370294706608121</v>
      </c>
      <c r="J18" s="24">
        <v>38.273665226675973</v>
      </c>
      <c r="K18" s="24">
        <v>37.569113323052754</v>
      </c>
      <c r="L18" s="24">
        <v>36.51860408337452</v>
      </c>
      <c r="M18" s="24">
        <v>35.654177289472301</v>
      </c>
      <c r="N18" s="24">
        <v>35.918144179295673</v>
      </c>
      <c r="O18" s="24">
        <v>36.207355785704962</v>
      </c>
      <c r="P18" s="24">
        <v>36.657227409348373</v>
      </c>
      <c r="Q18" s="24">
        <v>35.354626197078218</v>
      </c>
      <c r="R18" s="24">
        <v>35.941302888735834</v>
      </c>
      <c r="S18" s="24">
        <v>36.624609377509074</v>
      </c>
      <c r="T18" s="48"/>
      <c r="U18"/>
      <c r="V18"/>
      <c r="W18"/>
      <c r="X18"/>
      <c r="Y18"/>
      <c r="Z18"/>
      <c r="AA18"/>
    </row>
    <row r="19" spans="2:27" s="19" customFormat="1" ht="15.95" customHeight="1" x14ac:dyDescent="0.2">
      <c r="B19" s="17" t="s">
        <v>39</v>
      </c>
      <c r="C19" s="24">
        <v>1.750437537576667</v>
      </c>
      <c r="D19" s="24">
        <v>1.6861019821296297</v>
      </c>
      <c r="E19" s="24">
        <v>1.7273742134987331</v>
      </c>
      <c r="F19" s="24">
        <v>1.6907246784095027</v>
      </c>
      <c r="G19" s="24">
        <v>1.653993725696792</v>
      </c>
      <c r="H19" s="24">
        <v>1.9340542448610381</v>
      </c>
      <c r="I19" s="24">
        <v>2.3875381783612117</v>
      </c>
      <c r="J19" s="24">
        <v>2.2892504211447893</v>
      </c>
      <c r="K19" s="24">
        <v>2.4421565633431075</v>
      </c>
      <c r="L19" s="24">
        <v>2.4004182002296548</v>
      </c>
      <c r="M19" s="24">
        <v>2.3598284398352551</v>
      </c>
      <c r="N19" s="24">
        <v>2.1751621760952191</v>
      </c>
      <c r="O19" s="24">
        <v>1.9489042142532913</v>
      </c>
      <c r="P19" s="24">
        <v>1.7215219671466437</v>
      </c>
      <c r="Q19" s="24">
        <v>2.293849228384726</v>
      </c>
      <c r="R19" s="24">
        <v>1.6741792524834949</v>
      </c>
      <c r="S19" s="24">
        <v>1.6413302304033563</v>
      </c>
      <c r="T19" s="48"/>
      <c r="U19"/>
      <c r="V19"/>
      <c r="W19"/>
      <c r="X19"/>
      <c r="Y19"/>
      <c r="Z19"/>
      <c r="AA19"/>
    </row>
    <row r="20" spans="2:27" s="19" customFormat="1" ht="15.95" customHeight="1" x14ac:dyDescent="0.2">
      <c r="B20" s="17" t="s">
        <v>37</v>
      </c>
      <c r="C20" s="24">
        <v>0</v>
      </c>
      <c r="D20" s="24">
        <v>5.6227930713359043E-4</v>
      </c>
      <c r="E20" s="24">
        <v>8.0601532086022939E-3</v>
      </c>
      <c r="F20" s="24">
        <v>6.7201153091896526E-3</v>
      </c>
      <c r="G20" s="24">
        <v>5.7942455358804823E-3</v>
      </c>
      <c r="H20" s="24">
        <v>6.4866321601188565E-3</v>
      </c>
      <c r="I20" s="24">
        <v>2.5536519751613085E-2</v>
      </c>
      <c r="J20" s="24">
        <v>2.8073445769828859E-2</v>
      </c>
      <c r="K20" s="24">
        <v>2.2388750343605282E-2</v>
      </c>
      <c r="L20" s="24">
        <v>2.5878244025162842E-2</v>
      </c>
      <c r="M20" s="24">
        <v>2.4744811956827342E-2</v>
      </c>
      <c r="N20" s="24">
        <v>2.502199311004643E-2</v>
      </c>
      <c r="O20" s="24">
        <v>2.3900296867555324E-2</v>
      </c>
      <c r="P20" s="24">
        <v>2.7221834956936728E-2</v>
      </c>
      <c r="Q20" s="24">
        <v>1.7118374625810322E-2</v>
      </c>
      <c r="R20" s="24">
        <v>2.3956099462774241E-2</v>
      </c>
      <c r="S20" s="24">
        <v>2.2694428400818704E-2</v>
      </c>
      <c r="T20" s="48"/>
      <c r="U20"/>
      <c r="V20"/>
      <c r="W20"/>
      <c r="X20"/>
      <c r="Y20"/>
      <c r="Z20"/>
      <c r="AA20"/>
    </row>
    <row r="21" spans="2:27" s="19" customFormat="1" ht="15.95" customHeight="1" x14ac:dyDescent="0.2">
      <c r="B21" s="17" t="s">
        <v>38</v>
      </c>
      <c r="C21" s="24">
        <v>6.3523207362143825</v>
      </c>
      <c r="D21" s="24">
        <v>6.4016708674576668</v>
      </c>
      <c r="E21" s="24">
        <v>6.3949796885453614</v>
      </c>
      <c r="F21" s="24">
        <v>6.4095317941236862</v>
      </c>
      <c r="G21" s="24">
        <v>6.4613088256104403</v>
      </c>
      <c r="H21" s="24">
        <v>6.5214887246973312</v>
      </c>
      <c r="I21" s="24">
        <v>6.0974129735633795</v>
      </c>
      <c r="J21" s="24">
        <v>5.8886962883455967</v>
      </c>
      <c r="K21" s="24">
        <v>5.9198042525737709</v>
      </c>
      <c r="L21" s="24">
        <v>5.9758742263234303</v>
      </c>
      <c r="M21" s="24">
        <v>6.1087166831556177</v>
      </c>
      <c r="N21" s="24">
        <v>6.021016280832395</v>
      </c>
      <c r="O21" s="24">
        <v>6.0387545638055222</v>
      </c>
      <c r="P21" s="24">
        <v>6.0128515833046556</v>
      </c>
      <c r="Q21" s="24">
        <v>4.62145757355621</v>
      </c>
      <c r="R21" s="24">
        <v>5.4746259012045524</v>
      </c>
      <c r="S21" s="24">
        <v>5.47493173188521</v>
      </c>
      <c r="T21" s="48"/>
      <c r="U21"/>
      <c r="V21"/>
      <c r="W21"/>
      <c r="X21"/>
      <c r="Y21"/>
      <c r="Z21"/>
      <c r="AA21"/>
    </row>
    <row r="22" spans="2:27" s="19" customFormat="1" ht="15.95" customHeight="1" x14ac:dyDescent="0.2">
      <c r="B22" s="25" t="s">
        <v>3</v>
      </c>
      <c r="C22" s="26">
        <v>100</v>
      </c>
      <c r="D22" s="26">
        <v>100</v>
      </c>
      <c r="E22" s="26">
        <v>100</v>
      </c>
      <c r="F22" s="26">
        <v>100</v>
      </c>
      <c r="G22" s="26">
        <v>100</v>
      </c>
      <c r="H22" s="26">
        <v>100</v>
      </c>
      <c r="I22" s="26">
        <v>100</v>
      </c>
      <c r="J22" s="26">
        <v>100</v>
      </c>
      <c r="K22" s="26">
        <v>100</v>
      </c>
      <c r="L22" s="26">
        <v>100</v>
      </c>
      <c r="M22" s="26">
        <v>100</v>
      </c>
      <c r="N22" s="26">
        <v>100</v>
      </c>
      <c r="O22" s="26">
        <v>100</v>
      </c>
      <c r="P22" s="26">
        <v>100</v>
      </c>
      <c r="Q22" s="26">
        <v>100</v>
      </c>
      <c r="R22" s="26">
        <v>100</v>
      </c>
      <c r="S22" s="26">
        <v>100</v>
      </c>
      <c r="T22" s="16"/>
      <c r="U22"/>
      <c r="V22"/>
      <c r="W22"/>
      <c r="X22"/>
      <c r="Y22"/>
      <c r="Z22"/>
      <c r="AA22"/>
    </row>
    <row r="23" spans="2:27" s="19" customFormat="1" x14ac:dyDescent="0.2">
      <c r="O23"/>
      <c r="P23"/>
      <c r="Q23"/>
      <c r="R23"/>
      <c r="S23"/>
      <c r="T23" s="16"/>
      <c r="U23"/>
      <c r="V23"/>
      <c r="W23"/>
      <c r="X23"/>
      <c r="Y23"/>
      <c r="Z23"/>
      <c r="AA23"/>
    </row>
    <row r="24" spans="2:27" s="19" customFormat="1" x14ac:dyDescent="0.2">
      <c r="O24"/>
      <c r="P24"/>
      <c r="Q24"/>
      <c r="R24"/>
      <c r="S24"/>
      <c r="T24"/>
      <c r="U24"/>
      <c r="V24"/>
      <c r="W24"/>
      <c r="X24"/>
      <c r="Y24"/>
      <c r="Z24"/>
      <c r="AA24"/>
    </row>
    <row r="25" spans="2:27" s="19" customFormat="1" ht="40.5" customHeight="1" x14ac:dyDescent="0.2">
      <c r="C25" s="60" t="s">
        <v>51</v>
      </c>
      <c r="D25" s="60"/>
      <c r="E25" s="60"/>
      <c r="F25" s="60"/>
      <c r="G25" s="60"/>
      <c r="H25" s="60"/>
      <c r="I25" s="60"/>
      <c r="J25" s="60"/>
      <c r="K25" s="60"/>
      <c r="L25" s="60"/>
      <c r="M25" s="60"/>
      <c r="N25" s="60"/>
      <c r="O25" s="60"/>
      <c r="P25" s="60"/>
      <c r="Q25" s="60"/>
      <c r="R25" s="60"/>
      <c r="S25" s="60"/>
      <c r="T25"/>
      <c r="U25"/>
      <c r="V25"/>
      <c r="W25"/>
      <c r="X25"/>
      <c r="Y25"/>
      <c r="Z25"/>
      <c r="AA25"/>
    </row>
    <row r="26" spans="2:27" s="19" customFormat="1" x14ac:dyDescent="0.2">
      <c r="B26" s="10"/>
      <c r="C26" s="10"/>
      <c r="D26" s="10"/>
      <c r="E26" s="10"/>
      <c r="F26" s="10"/>
      <c r="G26" s="10"/>
      <c r="H26" s="10"/>
      <c r="I26" s="10"/>
      <c r="J26" s="10"/>
      <c r="K26" s="10"/>
      <c r="O26"/>
      <c r="P26"/>
      <c r="Q26"/>
      <c r="R26"/>
      <c r="S26"/>
      <c r="T26"/>
      <c r="U26"/>
      <c r="V26"/>
      <c r="W26"/>
      <c r="X26"/>
      <c r="Y26"/>
      <c r="Z26"/>
      <c r="AA26"/>
    </row>
    <row r="27" spans="2:27" s="19" customFormat="1" ht="15.95" customHeight="1" x14ac:dyDescent="0.2">
      <c r="B27" s="20" t="s">
        <v>2</v>
      </c>
      <c r="C27" s="36">
        <v>2006</v>
      </c>
      <c r="D27" s="36">
        <v>2007</v>
      </c>
      <c r="E27" s="36">
        <v>2008</v>
      </c>
      <c r="F27" s="36">
        <v>2009</v>
      </c>
      <c r="G27" s="36">
        <v>2010</v>
      </c>
      <c r="H27" s="36">
        <v>2011</v>
      </c>
      <c r="I27" s="36">
        <v>2012</v>
      </c>
      <c r="J27" s="36">
        <v>2013</v>
      </c>
      <c r="K27" s="36">
        <v>2014</v>
      </c>
      <c r="L27" s="36">
        <v>2015</v>
      </c>
      <c r="M27" s="15">
        <v>2016</v>
      </c>
      <c r="N27" s="15">
        <v>2017</v>
      </c>
      <c r="O27" s="15">
        <v>2018</v>
      </c>
      <c r="P27" s="15">
        <v>2019</v>
      </c>
      <c r="Q27" s="15">
        <v>2020</v>
      </c>
      <c r="R27" s="15">
        <v>2021</v>
      </c>
      <c r="S27" s="15" t="str">
        <f>S9</f>
        <v>2022p</v>
      </c>
      <c r="T27"/>
      <c r="U27"/>
      <c r="V27"/>
      <c r="W27"/>
      <c r="X27"/>
      <c r="Y27"/>
      <c r="Z27"/>
      <c r="AA27"/>
    </row>
    <row r="28" spans="2:27" s="19" customFormat="1" ht="15.95" customHeight="1" x14ac:dyDescent="0.2">
      <c r="B28" s="21" t="s">
        <v>53</v>
      </c>
      <c r="C28" s="22">
        <v>54.079851553669492</v>
      </c>
      <c r="D28" s="22">
        <v>53.396573262287838</v>
      </c>
      <c r="E28" s="22">
        <v>54.437718898264819</v>
      </c>
      <c r="F28" s="22">
        <v>54.71472187958112</v>
      </c>
      <c r="G28" s="22">
        <v>55.482008004432281</v>
      </c>
      <c r="H28" s="22">
        <v>54.648319157282934</v>
      </c>
      <c r="I28" s="22">
        <v>54.122251663666354</v>
      </c>
      <c r="J28" s="22">
        <v>53.260184999376449</v>
      </c>
      <c r="K28" s="22">
        <v>53.45625884421883</v>
      </c>
      <c r="L28" s="22">
        <v>53.857877723831251</v>
      </c>
      <c r="M28" s="22">
        <v>54.705641624294479</v>
      </c>
      <c r="N28" s="22">
        <v>54.81608460919373</v>
      </c>
      <c r="O28" s="22">
        <v>55.164192385646238</v>
      </c>
      <c r="P28" s="22">
        <v>55.273178502616204</v>
      </c>
      <c r="Q28" s="22">
        <v>57.600953685693447</v>
      </c>
      <c r="R28" s="22">
        <v>56.741825987394101</v>
      </c>
      <c r="S28" s="22">
        <v>56.055225192031052</v>
      </c>
      <c r="T28"/>
      <c r="U28"/>
      <c r="V28"/>
      <c r="W28"/>
      <c r="X28"/>
      <c r="Y28"/>
      <c r="Z28"/>
      <c r="AA28"/>
    </row>
    <row r="29" spans="2:27" s="19" customFormat="1" ht="15.95" customHeight="1" x14ac:dyDescent="0.2">
      <c r="B29" s="30" t="s">
        <v>56</v>
      </c>
      <c r="C29" s="23">
        <v>53.443575583859882</v>
      </c>
      <c r="D29" s="23">
        <v>53.150576065416899</v>
      </c>
      <c r="E29" s="23">
        <v>54.182851295082472</v>
      </c>
      <c r="F29" s="23">
        <v>54.480861866821314</v>
      </c>
      <c r="G29" s="23">
        <v>55.266040670822193</v>
      </c>
      <c r="H29" s="23">
        <v>54.446714629746438</v>
      </c>
      <c r="I29" s="23">
        <v>53.928831489310078</v>
      </c>
      <c r="J29" s="23">
        <v>53.073925459922364</v>
      </c>
      <c r="K29" s="23">
        <v>53.279971329175112</v>
      </c>
      <c r="L29" s="23">
        <v>53.650980289710567</v>
      </c>
      <c r="M29" s="23">
        <v>54.502836942927146</v>
      </c>
      <c r="N29" s="23">
        <v>54.633836295855389</v>
      </c>
      <c r="O29" s="23">
        <v>54.920108073367288</v>
      </c>
      <c r="P29" s="23">
        <v>55.02788868096038</v>
      </c>
      <c r="Q29" s="23">
        <v>57.274887220561979</v>
      </c>
      <c r="R29" s="23">
        <v>56.433957435328651</v>
      </c>
      <c r="S29" s="23">
        <v>55.611417403973775</v>
      </c>
      <c r="T29"/>
      <c r="U29"/>
      <c r="V29"/>
      <c r="W29"/>
      <c r="X29"/>
      <c r="Y29"/>
      <c r="Z29"/>
      <c r="AA29"/>
    </row>
    <row r="30" spans="2:27" s="19" customFormat="1" ht="15.95" customHeight="1" x14ac:dyDescent="0.2">
      <c r="B30" s="17" t="s">
        <v>36</v>
      </c>
      <c r="C30" s="24">
        <v>37.811778467602281</v>
      </c>
      <c r="D30" s="24">
        <v>38.508784350245861</v>
      </c>
      <c r="E30" s="24">
        <v>37.425681578245189</v>
      </c>
      <c r="F30" s="24">
        <v>37.159879681927357</v>
      </c>
      <c r="G30" s="24">
        <v>36.384516583261593</v>
      </c>
      <c r="H30" s="24">
        <v>36.856699149625157</v>
      </c>
      <c r="I30" s="24">
        <v>37.359169886122267</v>
      </c>
      <c r="J30" s="24">
        <v>38.268578893349684</v>
      </c>
      <c r="K30" s="24">
        <v>37.767682808262812</v>
      </c>
      <c r="L30" s="24">
        <v>37.347385612299128</v>
      </c>
      <c r="M30" s="24">
        <v>36.39438467814832</v>
      </c>
      <c r="N30" s="24">
        <v>36.591074792428813</v>
      </c>
      <c r="O30" s="24">
        <v>36.525998759100801</v>
      </c>
      <c r="P30" s="24">
        <v>36.680116083414248</v>
      </c>
      <c r="Q30" s="24">
        <v>35.402589074698454</v>
      </c>
      <c r="R30" s="24">
        <v>36.024057519055788</v>
      </c>
      <c r="S30" s="24">
        <v>36.746751677301276</v>
      </c>
      <c r="T30"/>
      <c r="U30"/>
      <c r="V30"/>
      <c r="W30"/>
      <c r="X30"/>
      <c r="Y30"/>
      <c r="Z30"/>
      <c r="AA30"/>
    </row>
    <row r="31" spans="2:27" s="19" customFormat="1" ht="15.95" customHeight="1" x14ac:dyDescent="0.2">
      <c r="B31" s="17" t="s">
        <v>39</v>
      </c>
      <c r="C31" s="24">
        <v>0</v>
      </c>
      <c r="D31" s="24">
        <v>2.8113965356679521E-4</v>
      </c>
      <c r="E31" s="24">
        <v>0</v>
      </c>
      <c r="F31" s="24">
        <v>0</v>
      </c>
      <c r="G31" s="24">
        <v>0</v>
      </c>
      <c r="H31" s="24">
        <v>0.32718572615639513</v>
      </c>
      <c r="I31" s="24">
        <v>0.42527154675458628</v>
      </c>
      <c r="J31" s="24">
        <v>0.58145345525600001</v>
      </c>
      <c r="K31" s="24">
        <v>0.84539525723542641</v>
      </c>
      <c r="L31" s="24">
        <v>0.8095806062139268</v>
      </c>
      <c r="M31" s="24">
        <v>0.79003682783521445</v>
      </c>
      <c r="N31" s="24">
        <v>0.65749001918725902</v>
      </c>
      <c r="O31" s="24">
        <v>0.39099599046254241</v>
      </c>
      <c r="P31" s="24">
        <v>0.22132751554600474</v>
      </c>
      <c r="Q31" s="24">
        <v>5.3551910141877074E-2</v>
      </c>
      <c r="R31" s="24">
        <v>2.6510036023988989E-2</v>
      </c>
      <c r="S31" s="24">
        <v>2.621555651606302E-2</v>
      </c>
      <c r="T31"/>
      <c r="U31"/>
      <c r="V31"/>
      <c r="W31"/>
      <c r="X31"/>
      <c r="Y31"/>
      <c r="Z31"/>
      <c r="AA31"/>
    </row>
    <row r="32" spans="2:27" s="19" customFormat="1" ht="15.95" customHeight="1" x14ac:dyDescent="0.2">
      <c r="B32" s="17" t="s">
        <v>37</v>
      </c>
      <c r="C32" s="24">
        <v>0</v>
      </c>
      <c r="D32" s="24">
        <v>5.6227930713359043E-4</v>
      </c>
      <c r="E32" s="24">
        <v>8.0601532086022939E-3</v>
      </c>
      <c r="F32" s="24">
        <v>6.7201153091896526E-3</v>
      </c>
      <c r="G32" s="24">
        <v>5.7942455358804823E-3</v>
      </c>
      <c r="H32" s="24">
        <v>6.4866321601188565E-3</v>
      </c>
      <c r="I32" s="24">
        <v>2.5536519751613085E-2</v>
      </c>
      <c r="J32" s="24">
        <v>2.8073445769828859E-2</v>
      </c>
      <c r="K32" s="24">
        <v>2.2388750343605282E-2</v>
      </c>
      <c r="L32" s="24">
        <v>2.5878244025162842E-2</v>
      </c>
      <c r="M32" s="24">
        <v>2.4744811956827342E-2</v>
      </c>
      <c r="N32" s="24">
        <v>2.502199311004643E-2</v>
      </c>
      <c r="O32" s="24">
        <v>2.3900296867555324E-2</v>
      </c>
      <c r="P32" s="24">
        <v>2.7221834956936728E-2</v>
      </c>
      <c r="Q32" s="24">
        <v>1.7118374625810322E-2</v>
      </c>
      <c r="R32" s="24">
        <v>2.3956099462774241E-2</v>
      </c>
      <c r="S32" s="24">
        <v>2.2694428400818704E-2</v>
      </c>
      <c r="T32"/>
      <c r="U32"/>
      <c r="V32"/>
      <c r="W32"/>
      <c r="X32"/>
      <c r="Y32"/>
      <c r="Z32"/>
      <c r="AA32"/>
    </row>
    <row r="33" spans="2:27" s="19" customFormat="1" ht="15.95" customHeight="1" x14ac:dyDescent="0.2">
      <c r="B33" s="17" t="s">
        <v>38</v>
      </c>
      <c r="C33" s="24">
        <v>8.1083699787282395</v>
      </c>
      <c r="D33" s="24">
        <v>8.0937989685055989</v>
      </c>
      <c r="E33" s="24">
        <v>8.128650295676012</v>
      </c>
      <c r="F33" s="24">
        <v>8.1186783231823423</v>
      </c>
      <c r="G33" s="24">
        <v>8.1276811667702518</v>
      </c>
      <c r="H33" s="24">
        <v>8.1613093347753818</v>
      </c>
      <c r="I33" s="24">
        <v>8.0677703837051702</v>
      </c>
      <c r="J33" s="24">
        <v>7.8617092062480349</v>
      </c>
      <c r="K33" s="24">
        <v>7.9082743399393332</v>
      </c>
      <c r="L33" s="24">
        <v>7.9592778136305578</v>
      </c>
      <c r="M33" s="24">
        <v>8.0851920577651519</v>
      </c>
      <c r="N33" s="24">
        <v>7.9103285860801202</v>
      </c>
      <c r="O33" s="24">
        <v>7.8949125679228933</v>
      </c>
      <c r="P33" s="24">
        <v>7.7981560634666156</v>
      </c>
      <c r="Q33" s="24">
        <v>6.9257869548404001</v>
      </c>
      <c r="R33" s="24">
        <v>7.1836503580633693</v>
      </c>
      <c r="S33" s="24">
        <v>7.1491131457507722</v>
      </c>
      <c r="T33"/>
      <c r="U33"/>
      <c r="V33"/>
      <c r="W33"/>
      <c r="X33"/>
      <c r="Y33"/>
      <c r="Z33"/>
      <c r="AA33"/>
    </row>
    <row r="34" spans="2:27" s="19" customFormat="1" ht="15.95" customHeight="1" x14ac:dyDescent="0.2">
      <c r="B34" s="25" t="s">
        <v>3</v>
      </c>
      <c r="C34" s="26">
        <v>100</v>
      </c>
      <c r="D34" s="26">
        <v>100</v>
      </c>
      <c r="E34" s="26">
        <v>100</v>
      </c>
      <c r="F34" s="26">
        <v>100</v>
      </c>
      <c r="G34" s="26">
        <v>100</v>
      </c>
      <c r="H34" s="26">
        <v>100</v>
      </c>
      <c r="I34" s="26">
        <v>100</v>
      </c>
      <c r="J34" s="26">
        <v>100</v>
      </c>
      <c r="K34" s="26">
        <v>100</v>
      </c>
      <c r="L34" s="26">
        <v>100</v>
      </c>
      <c r="M34" s="26">
        <v>100</v>
      </c>
      <c r="N34" s="26">
        <v>100</v>
      </c>
      <c r="O34" s="26">
        <v>100</v>
      </c>
      <c r="P34" s="26">
        <v>100</v>
      </c>
      <c r="Q34" s="26">
        <v>100</v>
      </c>
      <c r="R34" s="26">
        <v>100</v>
      </c>
      <c r="S34" s="26">
        <v>99.999999999999986</v>
      </c>
      <c r="T34"/>
      <c r="U34"/>
      <c r="V34"/>
      <c r="W34"/>
      <c r="X34"/>
      <c r="Y34"/>
      <c r="Z34"/>
      <c r="AA34"/>
    </row>
    <row r="36" spans="2:27" x14ac:dyDescent="0.2">
      <c r="G36" s="13"/>
      <c r="H36" s="11"/>
      <c r="I36" s="10"/>
      <c r="J36" s="10"/>
    </row>
    <row r="37" spans="2:27" x14ac:dyDescent="0.2">
      <c r="G37" s="13"/>
      <c r="H37" s="10"/>
      <c r="I37" s="10"/>
      <c r="J37" s="10"/>
    </row>
    <row r="38" spans="2:27" x14ac:dyDescent="0.2">
      <c r="G38" s="43"/>
      <c r="H38" s="43"/>
      <c r="I38" s="43"/>
      <c r="J38" s="43"/>
      <c r="K38" s="43"/>
      <c r="L38" s="43"/>
      <c r="M38" s="43"/>
      <c r="N38" s="43"/>
      <c r="O38" s="43"/>
      <c r="P38" s="43"/>
      <c r="Q38" s="43"/>
      <c r="R38" s="43"/>
    </row>
    <row r="39" spans="2:27" x14ac:dyDescent="0.2">
      <c r="G39"/>
      <c r="H39"/>
      <c r="I39"/>
      <c r="J39"/>
      <c r="K39"/>
      <c r="L39"/>
      <c r="M39"/>
      <c r="N39"/>
      <c r="O39"/>
    </row>
    <row r="42" spans="2:27" x14ac:dyDescent="0.2">
      <c r="G42"/>
      <c r="H42"/>
      <c r="I42"/>
      <c r="J42"/>
      <c r="K42"/>
      <c r="L42"/>
      <c r="M42"/>
      <c r="N42"/>
    </row>
    <row r="81" spans="3:19" x14ac:dyDescent="0.2">
      <c r="C81" s="34"/>
      <c r="D81" s="34"/>
      <c r="E81" s="34"/>
      <c r="F81" s="34"/>
      <c r="G81" s="34"/>
      <c r="H81" s="34"/>
      <c r="I81" s="34"/>
      <c r="J81" s="34"/>
      <c r="K81" s="34"/>
      <c r="L81" s="34"/>
      <c r="M81" s="34"/>
      <c r="N81" s="34"/>
      <c r="O81" s="34"/>
      <c r="P81" s="34"/>
      <c r="Q81" s="34"/>
      <c r="R81" s="34"/>
      <c r="S81" s="34"/>
    </row>
    <row r="82" spans="3:19" x14ac:dyDescent="0.2">
      <c r="C82" s="34"/>
      <c r="D82" s="34"/>
      <c r="E82" s="34"/>
      <c r="F82" s="34"/>
      <c r="G82" s="34"/>
      <c r="H82" s="34"/>
      <c r="I82" s="34"/>
      <c r="J82" s="34"/>
      <c r="K82" s="34"/>
      <c r="L82" s="34"/>
      <c r="M82" s="34"/>
      <c r="N82" s="34"/>
      <c r="O82" s="34"/>
      <c r="P82" s="34"/>
      <c r="Q82" s="34"/>
      <c r="R82" s="34"/>
      <c r="S82" s="34"/>
    </row>
    <row r="83" spans="3:19" x14ac:dyDescent="0.2">
      <c r="C83" s="34"/>
      <c r="D83" s="34"/>
      <c r="E83" s="34"/>
      <c r="F83" s="34"/>
      <c r="G83" s="34"/>
      <c r="H83" s="34"/>
      <c r="I83" s="34"/>
      <c r="J83" s="34"/>
      <c r="K83" s="34"/>
      <c r="L83" s="34"/>
      <c r="M83" s="34"/>
      <c r="N83" s="34"/>
      <c r="O83" s="34"/>
      <c r="P83" s="34"/>
      <c r="Q83" s="34"/>
      <c r="R83" s="34"/>
      <c r="S83" s="34"/>
    </row>
    <row r="84" spans="3:19" x14ac:dyDescent="0.2">
      <c r="C84" s="34"/>
      <c r="D84" s="34"/>
      <c r="E84" s="34"/>
      <c r="F84" s="34"/>
      <c r="G84" s="34"/>
      <c r="H84" s="34"/>
      <c r="I84" s="34"/>
      <c r="J84" s="34"/>
      <c r="K84" s="34"/>
      <c r="L84" s="34"/>
      <c r="M84" s="34"/>
      <c r="N84" s="34"/>
      <c r="O84" s="34"/>
      <c r="P84" s="34"/>
      <c r="Q84" s="34"/>
      <c r="R84" s="34"/>
      <c r="S84" s="34"/>
    </row>
  </sheetData>
  <mergeCells count="3">
    <mergeCell ref="C13:S13"/>
    <mergeCell ref="C2:S2"/>
    <mergeCell ref="C25:S25"/>
  </mergeCells>
  <hyperlinks>
    <hyperlink ref="B15" location="Présentation!A1" display="Financeur initial"/>
    <hyperlink ref="B27" location="Présentation!A1" display="Financeur final"/>
  </hyperlinks>
  <pageMargins left="0.15748031496062992" right="0.15748031496062992" top="0.47244094488188981" bottom="0.51181102362204722" header="0.31496062992125984" footer="0.35433070866141736"/>
  <pageSetup paperSize="9" scale="81" orientation="landscape" r:id="rId1"/>
  <headerFooter alignWithMargins="0">
    <oddFooter>&amp;L&amp;8La dépense intérieure d'éducation (DIE), sa structure par financeur initial et final, selon le niveau d'enseignement&amp;R&amp;8&amp;P/&amp;N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P83"/>
  <sheetViews>
    <sheetView showGridLines="0" zoomScaleNormal="100" workbookViewId="0">
      <selection activeCell="B10" sqref="B10"/>
    </sheetView>
  </sheetViews>
  <sheetFormatPr baseColWidth="10" defaultColWidth="7.7109375" defaultRowHeight="12.75" x14ac:dyDescent="0.2"/>
  <cols>
    <col min="1" max="1" width="1.140625" style="8" customWidth="1"/>
    <col min="2" max="2" width="39.7109375" style="8" customWidth="1"/>
    <col min="3" max="18" width="8.5703125" style="8" customWidth="1"/>
    <col min="19" max="19" width="10.7109375" style="8" customWidth="1"/>
    <col min="20" max="21" width="7.7109375" style="8"/>
    <col min="22" max="22" width="12.42578125" style="8" customWidth="1"/>
    <col min="23" max="16384" width="7.7109375" style="8"/>
  </cols>
  <sheetData>
    <row r="2" spans="2:42" ht="40.5" customHeight="1" x14ac:dyDescent="0.2">
      <c r="C2" s="60" t="s">
        <v>46</v>
      </c>
      <c r="D2" s="60"/>
      <c r="E2" s="60"/>
      <c r="F2" s="60"/>
      <c r="G2" s="60"/>
      <c r="H2" s="60"/>
      <c r="I2" s="60"/>
      <c r="J2" s="60"/>
      <c r="K2" s="60"/>
      <c r="L2" s="60"/>
      <c r="M2" s="60"/>
      <c r="N2" s="60"/>
      <c r="O2" s="60"/>
      <c r="P2" s="60"/>
      <c r="Q2" s="60"/>
      <c r="R2" s="60"/>
    </row>
    <row r="3" spans="2:42" customFormat="1" x14ac:dyDescent="0.2"/>
    <row r="4" spans="2:42" x14ac:dyDescent="0.2">
      <c r="C4" s="13" t="s">
        <v>68</v>
      </c>
      <c r="D4" s="13"/>
      <c r="E4" s="13"/>
      <c r="G4" s="13"/>
      <c r="H4" s="11" t="s">
        <v>62</v>
      </c>
      <c r="I4" s="38"/>
      <c r="J4"/>
      <c r="K4"/>
      <c r="L4"/>
      <c r="M4"/>
      <c r="N4"/>
    </row>
    <row r="5" spans="2:42" x14ac:dyDescent="0.2">
      <c r="C5" s="13" t="s">
        <v>57</v>
      </c>
      <c r="D5" s="13"/>
      <c r="E5" s="13"/>
      <c r="F5" s="13"/>
      <c r="G5" s="13"/>
      <c r="H5" s="39"/>
      <c r="I5" s="38"/>
      <c r="J5"/>
      <c r="K5"/>
      <c r="L5"/>
      <c r="M5"/>
      <c r="N5"/>
    </row>
    <row r="6" spans="2:42" s="40" customFormat="1" x14ac:dyDescent="0.2">
      <c r="C6" s="41" t="s">
        <v>67</v>
      </c>
      <c r="D6" s="38"/>
      <c r="E6" s="38"/>
      <c r="F6" s="38"/>
      <c r="G6" s="38"/>
      <c r="H6" s="38"/>
      <c r="I6" s="38"/>
      <c r="J6" s="38"/>
      <c r="K6" s="38"/>
      <c r="L6" s="38"/>
      <c r="M6" s="38"/>
      <c r="N6" s="38"/>
    </row>
    <row r="7" spans="2:42" x14ac:dyDescent="0.2">
      <c r="C7" s="7" t="s">
        <v>52</v>
      </c>
    </row>
    <row r="8" spans="2:42" x14ac:dyDescent="0.2">
      <c r="C8" s="13"/>
      <c r="D8" s="13"/>
      <c r="E8" s="13"/>
      <c r="F8" s="13"/>
      <c r="G8" s="13"/>
      <c r="H8" s="10"/>
      <c r="I8" s="10"/>
      <c r="J8" s="10"/>
      <c r="K8" s="10"/>
    </row>
    <row r="9" spans="2:42" s="16" customFormat="1" ht="15.95" customHeight="1" x14ac:dyDescent="0.2">
      <c r="B9" s="14"/>
      <c r="C9" s="15" t="s">
        <v>31</v>
      </c>
      <c r="D9" s="15" t="s">
        <v>32</v>
      </c>
      <c r="E9" s="15">
        <v>2008</v>
      </c>
      <c r="F9" s="15" t="s">
        <v>33</v>
      </c>
      <c r="G9" s="15">
        <v>2010</v>
      </c>
      <c r="H9" s="15">
        <v>2011</v>
      </c>
      <c r="I9" s="15">
        <v>2012</v>
      </c>
      <c r="J9" s="15">
        <v>2013</v>
      </c>
      <c r="K9" s="15">
        <v>2014</v>
      </c>
      <c r="L9" s="15">
        <v>2015</v>
      </c>
      <c r="M9" s="15">
        <v>2016</v>
      </c>
      <c r="N9" s="15">
        <v>2017</v>
      </c>
      <c r="O9" s="15">
        <v>2018</v>
      </c>
      <c r="P9" s="15">
        <v>2019</v>
      </c>
      <c r="Q9" s="15">
        <v>2020</v>
      </c>
      <c r="R9" s="15">
        <v>2021</v>
      </c>
      <c r="S9" s="15" t="s">
        <v>64</v>
      </c>
      <c r="AA9"/>
      <c r="AB9"/>
      <c r="AC9"/>
      <c r="AD9"/>
      <c r="AE9"/>
      <c r="AF9"/>
      <c r="AG9"/>
      <c r="AH9"/>
      <c r="AI9"/>
      <c r="AJ9"/>
      <c r="AK9"/>
      <c r="AL9"/>
      <c r="AM9" s="8"/>
      <c r="AN9" s="8"/>
      <c r="AO9" s="8"/>
      <c r="AP9" s="8"/>
    </row>
    <row r="10" spans="2:42" s="16" customFormat="1" ht="20.25" customHeight="1" x14ac:dyDescent="0.2">
      <c r="B10" s="17" t="s">
        <v>59</v>
      </c>
      <c r="C10" s="18">
        <v>64.613773651734022</v>
      </c>
      <c r="D10" s="18">
        <v>63.947475209083656</v>
      </c>
      <c r="E10" s="18">
        <v>64.448253301460355</v>
      </c>
      <c r="F10" s="18">
        <v>65.716373719283652</v>
      </c>
      <c r="G10" s="18">
        <v>65.888634050514014</v>
      </c>
      <c r="H10" s="18">
        <v>64.533308401319943</v>
      </c>
      <c r="I10" s="18">
        <v>63.84449257162597</v>
      </c>
      <c r="J10" s="18">
        <v>63.780929604656251</v>
      </c>
      <c r="K10" s="18">
        <v>64.341236144954877</v>
      </c>
      <c r="L10" s="18">
        <v>64.084714146036688</v>
      </c>
      <c r="M10" s="18">
        <v>64.279727096021261</v>
      </c>
      <c r="N10" s="18">
        <v>65.43297111332619</v>
      </c>
      <c r="O10" s="18">
        <v>65.61052266480651</v>
      </c>
      <c r="P10" s="18">
        <v>65.898817015922774</v>
      </c>
      <c r="Q10" s="18">
        <v>63.908003184383638</v>
      </c>
      <c r="R10" s="18">
        <v>66.493288111944651</v>
      </c>
      <c r="S10" s="18">
        <v>67.360318044884735</v>
      </c>
    </row>
    <row r="11" spans="2:42" customFormat="1" x14ac:dyDescent="0.2"/>
    <row r="12" spans="2:42" s="19" customFormat="1" x14ac:dyDescent="0.2">
      <c r="C12" s="13"/>
      <c r="D12" s="13"/>
      <c r="E12" s="13"/>
      <c r="F12" s="13"/>
      <c r="G12" s="13"/>
      <c r="H12" s="10"/>
      <c r="I12" s="10"/>
      <c r="J12" s="10"/>
      <c r="K12" s="10"/>
    </row>
    <row r="13" spans="2:42" s="19" customFormat="1" ht="40.5" customHeight="1" x14ac:dyDescent="0.2">
      <c r="C13" s="60" t="s">
        <v>47</v>
      </c>
      <c r="D13" s="60"/>
      <c r="E13" s="60"/>
      <c r="F13" s="60"/>
      <c r="G13" s="60"/>
      <c r="H13" s="60"/>
      <c r="I13" s="60"/>
      <c r="J13" s="60"/>
      <c r="K13" s="60"/>
      <c r="L13" s="60"/>
      <c r="M13" s="60"/>
      <c r="N13" s="60"/>
      <c r="O13" s="60"/>
      <c r="P13" s="60"/>
      <c r="Q13" s="60"/>
      <c r="R13" s="60"/>
    </row>
    <row r="14" spans="2:42" s="19" customFormat="1" x14ac:dyDescent="0.2">
      <c r="B14" s="10"/>
      <c r="C14" s="10"/>
      <c r="D14" s="10"/>
      <c r="E14" s="10"/>
      <c r="F14" s="10"/>
      <c r="G14" s="10"/>
      <c r="H14" s="10"/>
      <c r="I14" s="10"/>
      <c r="J14" s="10"/>
      <c r="K14" s="10"/>
    </row>
    <row r="15" spans="2:42" s="19" customFormat="1" ht="15.95" customHeight="1" x14ac:dyDescent="0.2">
      <c r="B15" s="20" t="s">
        <v>1</v>
      </c>
      <c r="C15" s="36">
        <v>2006</v>
      </c>
      <c r="D15" s="36">
        <v>2007</v>
      </c>
      <c r="E15" s="36">
        <v>2008</v>
      </c>
      <c r="F15" s="36">
        <v>2009</v>
      </c>
      <c r="G15" s="36">
        <v>2010</v>
      </c>
      <c r="H15" s="36">
        <v>2011</v>
      </c>
      <c r="I15" s="36">
        <v>2012</v>
      </c>
      <c r="J15" s="36">
        <v>2013</v>
      </c>
      <c r="K15" s="36">
        <v>2014</v>
      </c>
      <c r="L15" s="36">
        <v>2015</v>
      </c>
      <c r="M15" s="15">
        <v>2016</v>
      </c>
      <c r="N15" s="15">
        <v>2017</v>
      </c>
      <c r="O15" s="15">
        <v>2018</v>
      </c>
      <c r="P15" s="15">
        <v>2019</v>
      </c>
      <c r="Q15" s="15">
        <v>2020</v>
      </c>
      <c r="R15" s="15">
        <v>2021</v>
      </c>
      <c r="S15" s="15" t="s">
        <v>64</v>
      </c>
    </row>
    <row r="16" spans="2:42" s="19" customFormat="1" ht="15.95" customHeight="1" x14ac:dyDescent="0.2">
      <c r="B16" s="21" t="s">
        <v>53</v>
      </c>
      <c r="C16" s="22">
        <v>73.386287653366495</v>
      </c>
      <c r="D16" s="22">
        <v>69.362981270259098</v>
      </c>
      <c r="E16" s="22">
        <v>65.726590570756699</v>
      </c>
      <c r="F16" s="22">
        <v>64.650464509879441</v>
      </c>
      <c r="G16" s="22">
        <v>65.203650251268641</v>
      </c>
      <c r="H16" s="22">
        <v>65.986413031766915</v>
      </c>
      <c r="I16" s="22">
        <v>66.0457076669488</v>
      </c>
      <c r="J16" s="22">
        <v>66.532245752889949</v>
      </c>
      <c r="K16" s="22">
        <v>67.060153076623095</v>
      </c>
      <c r="L16" s="22">
        <v>67.25534560317476</v>
      </c>
      <c r="M16" s="22">
        <v>67.454818617539473</v>
      </c>
      <c r="N16" s="22">
        <v>67.910619735716665</v>
      </c>
      <c r="O16" s="22">
        <v>68.408162844205677</v>
      </c>
      <c r="P16" s="22">
        <v>67.905202520927105</v>
      </c>
      <c r="Q16" s="22">
        <v>68.874613387164274</v>
      </c>
      <c r="R16" s="22">
        <v>66.947032388069246</v>
      </c>
      <c r="S16" s="22">
        <v>66.466404482210606</v>
      </c>
      <c r="T16" s="49"/>
      <c r="U16"/>
      <c r="W16"/>
      <c r="X16"/>
      <c r="Y16"/>
      <c r="Z16"/>
      <c r="AA16"/>
    </row>
    <row r="17" spans="2:27" s="19" customFormat="1" ht="15.95" customHeight="1" x14ac:dyDescent="0.2">
      <c r="B17" s="30" t="s">
        <v>56</v>
      </c>
      <c r="C17" s="23">
        <v>67.517241909893102</v>
      </c>
      <c r="D17" s="23">
        <v>64.400080993967293</v>
      </c>
      <c r="E17" s="23">
        <v>62.235018053172872</v>
      </c>
      <c r="F17" s="23">
        <v>61.269622820888955</v>
      </c>
      <c r="G17" s="23">
        <v>61.886689180154406</v>
      </c>
      <c r="H17" s="23">
        <v>62.638903943543646</v>
      </c>
      <c r="I17" s="23">
        <v>62.994609524658074</v>
      </c>
      <c r="J17" s="23">
        <v>63.420026964754747</v>
      </c>
      <c r="K17" s="23">
        <v>63.977249862022902</v>
      </c>
      <c r="L17" s="23">
        <v>64.181943992542898</v>
      </c>
      <c r="M17" s="23">
        <v>64.704450797937014</v>
      </c>
      <c r="N17" s="23">
        <v>65.206605133981029</v>
      </c>
      <c r="O17" s="23">
        <v>65.615589868585616</v>
      </c>
      <c r="P17" s="23">
        <v>65.11700281740012</v>
      </c>
      <c r="Q17" s="23">
        <v>65.973638500253017</v>
      </c>
      <c r="R17" s="23">
        <v>64.056235210320381</v>
      </c>
      <c r="S17" s="23">
        <v>63.534955485143605</v>
      </c>
      <c r="T17" s="49"/>
      <c r="U17"/>
      <c r="W17"/>
      <c r="X17"/>
      <c r="Y17"/>
      <c r="Z17"/>
      <c r="AA17"/>
    </row>
    <row r="18" spans="2:27" s="19" customFormat="1" ht="15.95" customHeight="1" x14ac:dyDescent="0.2">
      <c r="B18" s="17" t="s">
        <v>36</v>
      </c>
      <c r="C18" s="24">
        <v>15.466445581066427</v>
      </c>
      <c r="D18" s="24">
        <v>19.191766493610043</v>
      </c>
      <c r="E18" s="24">
        <v>23.012049208650357</v>
      </c>
      <c r="F18" s="24">
        <v>24.063514167271741</v>
      </c>
      <c r="G18" s="24">
        <v>23.483249903553233</v>
      </c>
      <c r="H18" s="24">
        <v>22.624085026125616</v>
      </c>
      <c r="I18" s="24">
        <v>22.33741702677418</v>
      </c>
      <c r="J18" s="24">
        <v>21.794196987615329</v>
      </c>
      <c r="K18" s="24">
        <v>21.469244607831836</v>
      </c>
      <c r="L18" s="24">
        <v>21.333593819257867</v>
      </c>
      <c r="M18" s="24">
        <v>21.054574720076506</v>
      </c>
      <c r="N18" s="24">
        <v>20.588790078872137</v>
      </c>
      <c r="O18" s="24">
        <v>20.367808880202794</v>
      </c>
      <c r="P18" s="24">
        <v>21.014270684546787</v>
      </c>
      <c r="Q18" s="24">
        <v>20.253381944531082</v>
      </c>
      <c r="R18" s="24">
        <v>20.846560625843836</v>
      </c>
      <c r="S18" s="24">
        <v>20.431327670423034</v>
      </c>
      <c r="T18" s="49"/>
      <c r="U18"/>
      <c r="W18"/>
      <c r="X18"/>
      <c r="Y18"/>
      <c r="Z18"/>
      <c r="AA18"/>
    </row>
    <row r="19" spans="2:27" s="19" customFormat="1" ht="15.95" customHeight="1" x14ac:dyDescent="0.2">
      <c r="B19" s="17" t="s">
        <v>39</v>
      </c>
      <c r="C19" s="24">
        <v>1.9972581360814825</v>
      </c>
      <c r="D19" s="24">
        <v>2.3660664214620453</v>
      </c>
      <c r="E19" s="24">
        <v>2.2050113265890006</v>
      </c>
      <c r="F19" s="24">
        <v>2.1466479095186011</v>
      </c>
      <c r="G19" s="24">
        <v>2.2944180244185945</v>
      </c>
      <c r="H19" s="24">
        <v>2.0689639282087602</v>
      </c>
      <c r="I19" s="24">
        <v>2.3972913975141448</v>
      </c>
      <c r="J19" s="24">
        <v>2.3462759245402212</v>
      </c>
      <c r="K19" s="24">
        <v>2.3789760599545176</v>
      </c>
      <c r="L19" s="24">
        <v>2.3544337831846547</v>
      </c>
      <c r="M19" s="24">
        <v>2.3105971725974261</v>
      </c>
      <c r="N19" s="24">
        <v>2.25786515191077</v>
      </c>
      <c r="O19" s="24">
        <v>2.1353481995013635</v>
      </c>
      <c r="P19" s="24">
        <v>1.99626061941566</v>
      </c>
      <c r="Q19" s="24">
        <v>2.4149285814428954</v>
      </c>
      <c r="R19" s="24">
        <v>1.9278311905277925</v>
      </c>
      <c r="S19" s="24">
        <v>1.938273901413013</v>
      </c>
      <c r="T19" s="49"/>
      <c r="U19"/>
      <c r="W19"/>
      <c r="X19"/>
      <c r="Y19"/>
      <c r="Z19"/>
      <c r="AA19"/>
    </row>
    <row r="20" spans="2:27" s="19" customFormat="1" ht="15.95" customHeight="1" x14ac:dyDescent="0.2">
      <c r="B20" s="17" t="s">
        <v>37</v>
      </c>
      <c r="C20" s="24">
        <v>1.8536298850429838</v>
      </c>
      <c r="D20" s="24">
        <v>1.8467551770545292</v>
      </c>
      <c r="E20" s="24">
        <v>2.1240493126966919</v>
      </c>
      <c r="F20" s="24">
        <v>2.1401009980279686</v>
      </c>
      <c r="G20" s="24">
        <v>2.0445571006097141</v>
      </c>
      <c r="H20" s="24">
        <v>2.0828747278295068</v>
      </c>
      <c r="I20" s="24">
        <v>2.0631710250813033</v>
      </c>
      <c r="J20" s="24">
        <v>2.0532452261451417</v>
      </c>
      <c r="K20" s="24">
        <v>2.0120254297689879</v>
      </c>
      <c r="L20" s="24">
        <v>1.9644213053001094</v>
      </c>
      <c r="M20" s="24">
        <v>1.9872638395789659</v>
      </c>
      <c r="N20" s="24">
        <v>2.0382085289436502</v>
      </c>
      <c r="O20" s="24">
        <v>2.037993804023948</v>
      </c>
      <c r="P20" s="24">
        <v>2.0271908662930316</v>
      </c>
      <c r="Q20" s="24">
        <v>3.5201412226531419</v>
      </c>
      <c r="R20" s="24">
        <v>4.031664072632382</v>
      </c>
      <c r="S20" s="24">
        <v>4.6298317747764131</v>
      </c>
      <c r="T20" s="49"/>
      <c r="U20"/>
      <c r="W20"/>
      <c r="X20"/>
      <c r="Y20"/>
      <c r="Z20"/>
      <c r="AA20"/>
    </row>
    <row r="21" spans="2:27" s="19" customFormat="1" ht="15.95" customHeight="1" x14ac:dyDescent="0.2">
      <c r="B21" s="17" t="s">
        <v>38</v>
      </c>
      <c r="C21" s="24">
        <v>7.296378744442598</v>
      </c>
      <c r="D21" s="24">
        <v>7.2324306376142928</v>
      </c>
      <c r="E21" s="24">
        <v>6.9322995813072428</v>
      </c>
      <c r="F21" s="24">
        <v>6.9992724153022472</v>
      </c>
      <c r="G21" s="24">
        <v>6.9741247201498169</v>
      </c>
      <c r="H21" s="24">
        <v>7.2376632860691865</v>
      </c>
      <c r="I21" s="24">
        <v>7.1564128836815639</v>
      </c>
      <c r="J21" s="24">
        <v>7.2740361088093408</v>
      </c>
      <c r="K21" s="24">
        <v>7.0796008258215624</v>
      </c>
      <c r="L21" s="24">
        <v>7.0922054890825965</v>
      </c>
      <c r="M21" s="24">
        <v>7.1927456502076357</v>
      </c>
      <c r="N21" s="24">
        <v>7.2045165045567643</v>
      </c>
      <c r="O21" s="24">
        <v>7.0506862720662298</v>
      </c>
      <c r="P21" s="24">
        <v>7.0570753088174172</v>
      </c>
      <c r="Q21" s="24">
        <v>4.9369348642086042</v>
      </c>
      <c r="R21" s="24">
        <v>6.2469117229267415</v>
      </c>
      <c r="S21" s="24">
        <v>6.5341621711769475</v>
      </c>
      <c r="T21" s="49"/>
      <c r="U21"/>
      <c r="W21"/>
      <c r="X21"/>
      <c r="Y21"/>
      <c r="Z21"/>
      <c r="AA21"/>
    </row>
    <row r="22" spans="2:27" s="19" customFormat="1" ht="15.95" customHeight="1" x14ac:dyDescent="0.2">
      <c r="B22" s="25" t="s">
        <v>3</v>
      </c>
      <c r="C22" s="26">
        <v>100</v>
      </c>
      <c r="D22" s="26">
        <v>100</v>
      </c>
      <c r="E22" s="26">
        <v>100</v>
      </c>
      <c r="F22" s="26">
        <v>100</v>
      </c>
      <c r="G22" s="26">
        <v>100</v>
      </c>
      <c r="H22" s="26">
        <v>100</v>
      </c>
      <c r="I22" s="26">
        <v>100</v>
      </c>
      <c r="J22" s="26">
        <v>100</v>
      </c>
      <c r="K22" s="26">
        <v>100</v>
      </c>
      <c r="L22" s="26">
        <v>100</v>
      </c>
      <c r="M22" s="26">
        <v>100</v>
      </c>
      <c r="N22" s="26">
        <v>100</v>
      </c>
      <c r="O22" s="26">
        <v>100</v>
      </c>
      <c r="P22" s="26">
        <v>100</v>
      </c>
      <c r="Q22" s="26">
        <v>100</v>
      </c>
      <c r="R22" s="26">
        <v>100</v>
      </c>
      <c r="S22" s="26">
        <v>100</v>
      </c>
      <c r="T22"/>
      <c r="U22"/>
      <c r="W22"/>
      <c r="X22"/>
      <c r="Y22"/>
      <c r="Z22"/>
      <c r="AA22"/>
    </row>
    <row r="23" spans="2:27" s="19" customFormat="1" x14ac:dyDescent="0.2">
      <c r="O23"/>
      <c r="P23"/>
      <c r="Q23"/>
      <c r="R23"/>
      <c r="S23"/>
      <c r="T23"/>
      <c r="U23"/>
      <c r="W23"/>
      <c r="X23"/>
      <c r="Y23"/>
      <c r="Z23"/>
      <c r="AA23"/>
    </row>
    <row r="24" spans="2:27" s="19" customFormat="1" x14ac:dyDescent="0.2">
      <c r="O24"/>
      <c r="P24"/>
      <c r="Q24"/>
      <c r="R24"/>
      <c r="S24"/>
      <c r="T24"/>
      <c r="U24"/>
      <c r="W24"/>
      <c r="X24"/>
      <c r="Y24"/>
      <c r="Z24"/>
      <c r="AA24"/>
    </row>
    <row r="25" spans="2:27" s="19" customFormat="1" ht="40.5" customHeight="1" x14ac:dyDescent="0.2">
      <c r="C25" s="60" t="s">
        <v>48</v>
      </c>
      <c r="D25" s="60"/>
      <c r="E25" s="60"/>
      <c r="F25" s="60"/>
      <c r="G25" s="60"/>
      <c r="H25" s="60"/>
      <c r="I25" s="60"/>
      <c r="J25" s="60"/>
      <c r="K25" s="60"/>
      <c r="L25" s="60"/>
      <c r="M25" s="60"/>
      <c r="N25" s="60"/>
      <c r="O25" s="60"/>
      <c r="P25" s="60"/>
      <c r="Q25" s="60"/>
      <c r="R25" s="60"/>
      <c r="S25" s="60"/>
      <c r="T25"/>
      <c r="U25"/>
      <c r="W25"/>
      <c r="X25"/>
      <c r="Y25"/>
      <c r="Z25"/>
      <c r="AA25"/>
    </row>
    <row r="26" spans="2:27" s="19" customFormat="1" x14ac:dyDescent="0.2">
      <c r="B26" s="10"/>
      <c r="C26" s="10"/>
      <c r="D26" s="10"/>
      <c r="E26" s="10"/>
      <c r="F26" s="10"/>
      <c r="G26" s="10"/>
      <c r="H26" s="10"/>
      <c r="I26" s="10"/>
      <c r="J26" s="10"/>
      <c r="K26" s="10"/>
      <c r="O26"/>
      <c r="P26"/>
      <c r="Q26"/>
      <c r="R26"/>
      <c r="S26"/>
      <c r="T26"/>
      <c r="U26"/>
      <c r="W26"/>
      <c r="X26"/>
      <c r="Y26"/>
      <c r="Z26"/>
      <c r="AA26"/>
    </row>
    <row r="27" spans="2:27" s="19" customFormat="1" ht="15.95" customHeight="1" x14ac:dyDescent="0.2">
      <c r="B27" s="20" t="s">
        <v>2</v>
      </c>
      <c r="C27" s="36">
        <v>2006</v>
      </c>
      <c r="D27" s="36">
        <v>2007</v>
      </c>
      <c r="E27" s="36">
        <v>2008</v>
      </c>
      <c r="F27" s="36">
        <v>2009</v>
      </c>
      <c r="G27" s="36">
        <v>2010</v>
      </c>
      <c r="H27" s="36">
        <v>2011</v>
      </c>
      <c r="I27" s="36">
        <v>2012</v>
      </c>
      <c r="J27" s="36">
        <v>2013</v>
      </c>
      <c r="K27" s="36">
        <v>2014</v>
      </c>
      <c r="L27" s="36">
        <v>2015</v>
      </c>
      <c r="M27" s="15">
        <v>2016</v>
      </c>
      <c r="N27" s="15">
        <v>2017</v>
      </c>
      <c r="O27" s="15">
        <v>2018</v>
      </c>
      <c r="P27" s="15">
        <v>2019</v>
      </c>
      <c r="Q27" s="15">
        <v>2020</v>
      </c>
      <c r="R27" s="15">
        <v>2021</v>
      </c>
      <c r="S27" s="15" t="s">
        <v>64</v>
      </c>
      <c r="T27"/>
      <c r="U27"/>
      <c r="V27"/>
      <c r="W27"/>
      <c r="X27"/>
      <c r="Y27"/>
      <c r="Z27"/>
      <c r="AA27"/>
    </row>
    <row r="28" spans="2:27" s="19" customFormat="1" ht="15.95" customHeight="1" x14ac:dyDescent="0.2">
      <c r="B28" s="21" t="s">
        <v>53</v>
      </c>
      <c r="C28" s="22">
        <v>69.287268485979411</v>
      </c>
      <c r="D28" s="22">
        <v>66.293018367851602</v>
      </c>
      <c r="E28" s="22">
        <v>64.026868445172568</v>
      </c>
      <c r="F28" s="22">
        <v>62.997626139161071</v>
      </c>
      <c r="G28" s="22">
        <v>63.520924213224781</v>
      </c>
      <c r="H28" s="22">
        <v>64.264149032567559</v>
      </c>
      <c r="I28" s="22">
        <v>64.749498819441328</v>
      </c>
      <c r="J28" s="22">
        <v>64.914307787616494</v>
      </c>
      <c r="K28" s="22">
        <v>65.169589705046505</v>
      </c>
      <c r="L28" s="22">
        <v>65.550896585702617</v>
      </c>
      <c r="M28" s="22">
        <v>65.685828819742582</v>
      </c>
      <c r="N28" s="22">
        <v>66.18938516790999</v>
      </c>
      <c r="O28" s="22">
        <v>66.567595480256529</v>
      </c>
      <c r="P28" s="22">
        <v>66.082026561689659</v>
      </c>
      <c r="Q28" s="22">
        <v>67.178518215713552</v>
      </c>
      <c r="R28" s="22">
        <v>65.276188423790131</v>
      </c>
      <c r="S28" s="22">
        <v>64.760989120815665</v>
      </c>
      <c r="T28" s="50"/>
      <c r="U28"/>
      <c r="V28"/>
      <c r="W28"/>
      <c r="X28"/>
      <c r="Y28"/>
      <c r="Z28"/>
      <c r="AA28"/>
    </row>
    <row r="29" spans="2:27" s="19" customFormat="1" ht="15.95" customHeight="1" x14ac:dyDescent="0.2">
      <c r="B29" s="30" t="s">
        <v>56</v>
      </c>
      <c r="C29" s="23">
        <v>66.383585622489989</v>
      </c>
      <c r="D29" s="23">
        <v>63.23829193931568</v>
      </c>
      <c r="E29" s="23">
        <v>61.102426301339541</v>
      </c>
      <c r="F29" s="23">
        <v>60.168518758199497</v>
      </c>
      <c r="G29" s="23">
        <v>60.816360452194004</v>
      </c>
      <c r="H29" s="23">
        <v>61.541199178598823</v>
      </c>
      <c r="I29" s="23">
        <v>62.013988506259167</v>
      </c>
      <c r="J29" s="23">
        <v>62.175554605730831</v>
      </c>
      <c r="K29" s="23">
        <v>62.431196093787356</v>
      </c>
      <c r="L29" s="23">
        <v>62.792234819705769</v>
      </c>
      <c r="M29" s="23">
        <v>63.27151673010313</v>
      </c>
      <c r="N29" s="23">
        <v>63.775663050159849</v>
      </c>
      <c r="O29" s="23">
        <v>64.09513376544686</v>
      </c>
      <c r="P29" s="23">
        <v>63.616897522701223</v>
      </c>
      <c r="Q29" s="23">
        <v>64.597532213302031</v>
      </c>
      <c r="R29" s="23">
        <v>62.729628976776588</v>
      </c>
      <c r="S29" s="23">
        <v>62.164150102026248</v>
      </c>
      <c r="T29" s="50"/>
      <c r="U29"/>
      <c r="V29"/>
      <c r="W29"/>
      <c r="X29"/>
      <c r="Y29"/>
      <c r="Z29"/>
      <c r="AA29"/>
    </row>
    <row r="30" spans="2:27" s="19" customFormat="1" ht="15.95" customHeight="1" x14ac:dyDescent="0.2">
      <c r="B30" s="17" t="s">
        <v>36</v>
      </c>
      <c r="C30" s="24">
        <v>18.01205656053116</v>
      </c>
      <c r="D30" s="24">
        <v>20.792420696596949</v>
      </c>
      <c r="E30" s="24">
        <v>23.187576480295615</v>
      </c>
      <c r="F30" s="24">
        <v>24.218881549889726</v>
      </c>
      <c r="G30" s="24">
        <v>23.715125072790119</v>
      </c>
      <c r="H30" s="24">
        <v>22.892135434202316</v>
      </c>
      <c r="I30" s="24">
        <v>22.209649396355861</v>
      </c>
      <c r="J30" s="24">
        <v>21.700034095423508</v>
      </c>
      <c r="K30" s="24">
        <v>21.550750836531336</v>
      </c>
      <c r="L30" s="24">
        <v>21.19059522069621</v>
      </c>
      <c r="M30" s="24">
        <v>20.971706114763933</v>
      </c>
      <c r="N30" s="24">
        <v>20.514206408069739</v>
      </c>
      <c r="O30" s="24">
        <v>20.331888434513424</v>
      </c>
      <c r="P30" s="24">
        <v>21.008565076873868</v>
      </c>
      <c r="Q30" s="24">
        <v>20.267082439410697</v>
      </c>
      <c r="R30" s="24">
        <v>20.89342510085352</v>
      </c>
      <c r="S30" s="24">
        <v>20.527248736189442</v>
      </c>
      <c r="T30" s="50"/>
      <c r="U30"/>
      <c r="V30"/>
      <c r="W30"/>
      <c r="X30"/>
      <c r="Y30"/>
      <c r="Z30"/>
      <c r="AA30"/>
    </row>
    <row r="31" spans="2:27" s="19" customFormat="1" ht="15.95" customHeight="1" x14ac:dyDescent="0.2">
      <c r="B31" s="17" t="s">
        <v>39</v>
      </c>
      <c r="C31" s="24">
        <v>0.66573358833503815</v>
      </c>
      <c r="D31" s="24">
        <v>0.92074420367507848</v>
      </c>
      <c r="E31" s="24">
        <v>0.75335379914701528</v>
      </c>
      <c r="F31" s="24">
        <v>0.71813191208770244</v>
      </c>
      <c r="G31" s="24">
        <v>0.89011852038618688</v>
      </c>
      <c r="H31" s="24">
        <v>0.62099236255692603</v>
      </c>
      <c r="I31" s="24">
        <v>0.57058849734931194</v>
      </c>
      <c r="J31" s="24">
        <v>0.62284720034512575</v>
      </c>
      <c r="K31" s="24">
        <v>0.71927616023462371</v>
      </c>
      <c r="L31" s="24">
        <v>0.68905420535808193</v>
      </c>
      <c r="M31" s="24">
        <v>0.66545198349848833</v>
      </c>
      <c r="N31" s="24">
        <v>0.60529528100743635</v>
      </c>
      <c r="O31" s="24">
        <v>0.43573856218224888</v>
      </c>
      <c r="P31" s="24">
        <v>0.3052237759391665</v>
      </c>
      <c r="Q31" s="24">
        <v>7.8803433221505376E-2</v>
      </c>
      <c r="R31" s="24">
        <v>0.12595595424786726</v>
      </c>
      <c r="S31" s="24">
        <v>0.1251989026514308</v>
      </c>
      <c r="T31" s="50"/>
      <c r="U31"/>
      <c r="V31"/>
      <c r="W31"/>
      <c r="X31"/>
      <c r="Y31"/>
      <c r="Z31"/>
      <c r="AA31"/>
    </row>
    <row r="32" spans="2:27" s="19" customFormat="1" ht="15.95" customHeight="1" x14ac:dyDescent="0.2">
      <c r="B32" s="17" t="s">
        <v>37</v>
      </c>
      <c r="C32" s="24">
        <v>1.8536298850429838</v>
      </c>
      <c r="D32" s="24">
        <v>1.8467551770545292</v>
      </c>
      <c r="E32" s="24">
        <v>2.1240493126966919</v>
      </c>
      <c r="F32" s="24">
        <v>2.1401009980279686</v>
      </c>
      <c r="G32" s="24">
        <v>2.0445571006097141</v>
      </c>
      <c r="H32" s="24">
        <v>2.0828747278295068</v>
      </c>
      <c r="I32" s="24">
        <v>2.0631710250813033</v>
      </c>
      <c r="J32" s="24">
        <v>2.0532452261451417</v>
      </c>
      <c r="K32" s="24">
        <v>2.0120254297689879</v>
      </c>
      <c r="L32" s="24">
        <v>1.9644213053001094</v>
      </c>
      <c r="M32" s="24">
        <v>1.9872638395789659</v>
      </c>
      <c r="N32" s="24">
        <v>2.0382085289436502</v>
      </c>
      <c r="O32" s="24">
        <v>2.037993804023948</v>
      </c>
      <c r="P32" s="24">
        <v>2.0271908662930316</v>
      </c>
      <c r="Q32" s="24">
        <v>3.5201412226531419</v>
      </c>
      <c r="R32" s="24">
        <v>4.031664072632382</v>
      </c>
      <c r="S32" s="24">
        <v>4.6298317747764131</v>
      </c>
      <c r="T32" s="50"/>
      <c r="U32"/>
      <c r="V32"/>
      <c r="W32"/>
      <c r="X32"/>
      <c r="Y32"/>
      <c r="Z32"/>
      <c r="AA32"/>
    </row>
    <row r="33" spans="2:27" s="19" customFormat="1" ht="15.95" customHeight="1" x14ac:dyDescent="0.2">
      <c r="B33" s="17" t="s">
        <v>38</v>
      </c>
      <c r="C33" s="24">
        <v>10.181311480111429</v>
      </c>
      <c r="D33" s="24">
        <v>10.14706155481997</v>
      </c>
      <c r="E33" s="24">
        <v>9.9081519627232684</v>
      </c>
      <c r="F33" s="24">
        <v>9.9252594008335269</v>
      </c>
      <c r="G33" s="24">
        <v>9.8292750929891888</v>
      </c>
      <c r="H33" s="24">
        <v>10.139848442843702</v>
      </c>
      <c r="I33" s="24">
        <v>10.407092261772181</v>
      </c>
      <c r="J33" s="24">
        <v>10.709565690469688</v>
      </c>
      <c r="K33" s="24">
        <v>10.548357868418549</v>
      </c>
      <c r="L33" s="24">
        <v>10.605032682942973</v>
      </c>
      <c r="M33" s="24">
        <v>10.689749242416022</v>
      </c>
      <c r="N33" s="24">
        <v>10.6529046140692</v>
      </c>
      <c r="O33" s="24">
        <v>10.626783719023884</v>
      </c>
      <c r="P33" s="24">
        <v>10.576993719204298</v>
      </c>
      <c r="Q33" s="24">
        <v>8.955454689001078</v>
      </c>
      <c r="R33" s="24">
        <v>9.6727664484760982</v>
      </c>
      <c r="S33" s="24">
        <v>9.9567314655670778</v>
      </c>
      <c r="T33" s="50"/>
      <c r="U33"/>
      <c r="V33"/>
      <c r="W33"/>
      <c r="X33"/>
      <c r="Y33"/>
      <c r="Z33"/>
      <c r="AA33"/>
    </row>
    <row r="34" spans="2:27" s="19" customFormat="1" ht="15.95" customHeight="1" x14ac:dyDescent="0.2">
      <c r="B34" s="25" t="s">
        <v>3</v>
      </c>
      <c r="C34" s="26">
        <v>100.00000000000003</v>
      </c>
      <c r="D34" s="26">
        <v>99.999999999998124</v>
      </c>
      <c r="E34" s="26">
        <v>100.00000000003514</v>
      </c>
      <c r="F34" s="26">
        <v>99.999999999999986</v>
      </c>
      <c r="G34" s="26">
        <v>100</v>
      </c>
      <c r="H34" s="26">
        <v>100.00000000000003</v>
      </c>
      <c r="I34" s="26">
        <v>99.999999999999972</v>
      </c>
      <c r="J34" s="26">
        <v>99.999999999999972</v>
      </c>
      <c r="K34" s="26">
        <v>100</v>
      </c>
      <c r="L34" s="26">
        <v>99.999999999999986</v>
      </c>
      <c r="M34" s="26">
        <v>99.999999999999972</v>
      </c>
      <c r="N34" s="26">
        <v>100.00000000000003</v>
      </c>
      <c r="O34" s="26">
        <v>100.00000000000003</v>
      </c>
      <c r="P34" s="26">
        <v>100.00000000000003</v>
      </c>
      <c r="Q34" s="26">
        <v>99.999999999999986</v>
      </c>
      <c r="R34" s="26">
        <v>100.00000000000003</v>
      </c>
      <c r="S34" s="26">
        <v>100.00000000000003</v>
      </c>
      <c r="T34"/>
      <c r="U34"/>
      <c r="V34"/>
      <c r="W34"/>
      <c r="X34"/>
      <c r="Y34"/>
      <c r="Z34"/>
      <c r="AA34"/>
    </row>
    <row r="36" spans="2:27" customFormat="1" x14ac:dyDescent="0.2"/>
    <row r="37" spans="2:27" customFormat="1" x14ac:dyDescent="0.2"/>
    <row r="38" spans="2:27" customFormat="1" x14ac:dyDescent="0.2"/>
    <row r="39" spans="2:27" customFormat="1" x14ac:dyDescent="0.2"/>
    <row r="40" spans="2:27" customFormat="1" x14ac:dyDescent="0.2"/>
    <row r="41" spans="2:27" customFormat="1" x14ac:dyDescent="0.2"/>
    <row r="42" spans="2:27" customFormat="1" x14ac:dyDescent="0.2"/>
    <row r="43" spans="2:27" customFormat="1" x14ac:dyDescent="0.2"/>
    <row r="44" spans="2:27" customFormat="1" x14ac:dyDescent="0.2"/>
    <row r="45" spans="2:27" customFormat="1" x14ac:dyDescent="0.2"/>
    <row r="46" spans="2:27" customFormat="1" x14ac:dyDescent="0.2"/>
    <row r="47" spans="2:27" customFormat="1" x14ac:dyDescent="0.2"/>
    <row r="48" spans="2:27"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spans="3:19" customFormat="1" x14ac:dyDescent="0.2"/>
    <row r="66" spans="3:19" customFormat="1" x14ac:dyDescent="0.2"/>
    <row r="67" spans="3:19" customFormat="1" x14ac:dyDescent="0.2"/>
    <row r="68" spans="3:19" customFormat="1" x14ac:dyDescent="0.2"/>
    <row r="69" spans="3:19" customFormat="1" x14ac:dyDescent="0.2"/>
    <row r="70" spans="3:19" customFormat="1" x14ac:dyDescent="0.2"/>
    <row r="71" spans="3:19" customFormat="1" x14ac:dyDescent="0.2"/>
    <row r="72" spans="3:19" customFormat="1" x14ac:dyDescent="0.2"/>
    <row r="73" spans="3:19" customFormat="1" x14ac:dyDescent="0.2"/>
    <row r="74" spans="3:19" customFormat="1" x14ac:dyDescent="0.2"/>
    <row r="75" spans="3:19" customFormat="1" x14ac:dyDescent="0.2"/>
    <row r="76" spans="3:19" customFormat="1" x14ac:dyDescent="0.2"/>
    <row r="77" spans="3:19" customFormat="1" x14ac:dyDescent="0.2"/>
    <row r="78" spans="3:19" customFormat="1" x14ac:dyDescent="0.2"/>
    <row r="79" spans="3:19" customFormat="1" x14ac:dyDescent="0.2"/>
    <row r="80" spans="3:19" x14ac:dyDescent="0.2">
      <c r="C80" s="34"/>
      <c r="D80" s="34"/>
      <c r="E80" s="34"/>
      <c r="F80" s="34"/>
      <c r="G80" s="34"/>
      <c r="H80" s="34"/>
      <c r="I80" s="34"/>
      <c r="J80" s="34"/>
      <c r="K80" s="34"/>
      <c r="L80" s="34"/>
      <c r="M80" s="34"/>
      <c r="N80" s="34"/>
      <c r="O80" s="34"/>
      <c r="P80" s="34"/>
      <c r="Q80" s="34"/>
      <c r="R80" s="34"/>
      <c r="S80" s="34"/>
    </row>
    <row r="81" spans="3:19" x14ac:dyDescent="0.2">
      <c r="C81" s="46"/>
      <c r="D81" s="46"/>
      <c r="E81" s="34"/>
      <c r="F81" s="34"/>
      <c r="G81" s="34"/>
      <c r="H81" s="34"/>
      <c r="I81" s="34"/>
      <c r="J81" s="34"/>
      <c r="K81" s="34"/>
      <c r="L81" s="34"/>
      <c r="M81" s="34"/>
      <c r="N81" s="34"/>
      <c r="O81" s="34"/>
      <c r="P81" s="34"/>
      <c r="Q81" s="34"/>
      <c r="R81" s="34"/>
      <c r="S81" s="34"/>
    </row>
    <row r="82" spans="3:19" x14ac:dyDescent="0.2">
      <c r="C82" s="34"/>
      <c r="D82" s="34"/>
      <c r="E82" s="34"/>
      <c r="F82" s="34"/>
      <c r="G82" s="34"/>
      <c r="H82" s="34"/>
      <c r="I82" s="34"/>
      <c r="J82" s="34"/>
      <c r="K82" s="34"/>
      <c r="L82" s="34"/>
      <c r="M82" s="34"/>
      <c r="N82" s="34"/>
      <c r="O82" s="34"/>
      <c r="P82" s="34"/>
      <c r="Q82" s="34"/>
      <c r="R82" s="34"/>
      <c r="S82" s="34"/>
    </row>
    <row r="83" spans="3:19" x14ac:dyDescent="0.2">
      <c r="C83" s="34"/>
      <c r="D83" s="34"/>
      <c r="E83" s="34"/>
      <c r="F83" s="34"/>
      <c r="G83" s="34"/>
      <c r="H83" s="34"/>
      <c r="I83" s="34"/>
      <c r="J83" s="34"/>
      <c r="K83" s="34"/>
      <c r="L83" s="34"/>
      <c r="M83" s="34"/>
      <c r="N83" s="34"/>
      <c r="O83" s="34"/>
      <c r="P83" s="34"/>
      <c r="Q83" s="34"/>
      <c r="R83" s="34"/>
      <c r="S83" s="34"/>
    </row>
  </sheetData>
  <mergeCells count="3">
    <mergeCell ref="C2:R2"/>
    <mergeCell ref="C13:R13"/>
    <mergeCell ref="C25:S25"/>
  </mergeCells>
  <hyperlinks>
    <hyperlink ref="B15" location="Présentation!A1" display="Financeur initial"/>
    <hyperlink ref="B27" location="Présentation!A1" display="Financeur final"/>
  </hyperlinks>
  <pageMargins left="0.15748031496062992" right="0.15748031496062992" top="0.47244094488188981" bottom="0.6692913385826772" header="0.35433070866141736" footer="0.51181102362204722"/>
  <pageSetup paperSize="9" scale="81" orientation="landscape" r:id="rId1"/>
  <headerFooter alignWithMargins="0">
    <oddFooter>&amp;L&amp;8La dépense intérieure d'éducation (DIE), sa structure par financeur initial et final, selon le niveau d'enseignement&amp;R&amp;8&amp;P/&amp;N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86"/>
  <sheetViews>
    <sheetView showGridLines="0" zoomScaleNormal="100" workbookViewId="0">
      <selection activeCell="D17" sqref="D17"/>
    </sheetView>
  </sheetViews>
  <sheetFormatPr baseColWidth="10" defaultColWidth="7.7109375" defaultRowHeight="12.75" x14ac:dyDescent="0.2"/>
  <cols>
    <col min="1" max="1" width="1.140625" style="8" customWidth="1"/>
    <col min="2" max="2" width="39.7109375" style="8" customWidth="1"/>
    <col min="3" max="18" width="8.5703125" style="8" customWidth="1"/>
    <col min="19" max="19" width="8.85546875" style="8" customWidth="1"/>
    <col min="20" max="16384" width="7.7109375" style="8"/>
  </cols>
  <sheetData>
    <row r="2" spans="2:22" ht="40.5" customHeight="1" x14ac:dyDescent="0.2">
      <c r="C2" s="60" t="s">
        <v>40</v>
      </c>
      <c r="D2" s="60"/>
      <c r="E2" s="60"/>
      <c r="F2" s="60"/>
      <c r="G2" s="60"/>
      <c r="H2" s="60"/>
      <c r="I2" s="60"/>
      <c r="J2" s="60"/>
      <c r="K2" s="60"/>
      <c r="L2" s="60"/>
      <c r="M2" s="60"/>
      <c r="N2" s="60"/>
      <c r="O2" s="60"/>
      <c r="P2" s="60"/>
      <c r="Q2" s="60"/>
      <c r="R2" s="60"/>
    </row>
    <row r="3" spans="2:22" customFormat="1" x14ac:dyDescent="0.2"/>
    <row r="4" spans="2:22" s="40" customFormat="1" x14ac:dyDescent="0.2">
      <c r="C4" s="42" t="s">
        <v>68</v>
      </c>
      <c r="D4" s="42"/>
      <c r="E4" s="42"/>
      <c r="G4" s="42"/>
      <c r="H4" s="11" t="s">
        <v>62</v>
      </c>
      <c r="I4" s="38"/>
      <c r="J4" s="38"/>
      <c r="K4" s="38"/>
      <c r="L4" s="38"/>
      <c r="M4" s="38"/>
      <c r="N4" s="38"/>
    </row>
    <row r="5" spans="2:22" x14ac:dyDescent="0.2">
      <c r="C5" s="13" t="s">
        <v>57</v>
      </c>
      <c r="D5" s="13"/>
      <c r="E5" s="13"/>
      <c r="F5" s="13"/>
      <c r="G5" s="13"/>
      <c r="H5" s="10"/>
      <c r="I5"/>
      <c r="J5"/>
      <c r="K5"/>
      <c r="L5"/>
      <c r="M5"/>
      <c r="N5"/>
    </row>
    <row r="6" spans="2:22" s="40" customFormat="1" x14ac:dyDescent="0.2">
      <c r="C6" s="41" t="s">
        <v>67</v>
      </c>
      <c r="D6" s="38"/>
      <c r="E6" s="38"/>
      <c r="F6" s="38"/>
      <c r="G6" s="38"/>
      <c r="H6" s="38"/>
      <c r="I6" s="38"/>
      <c r="J6" s="38"/>
      <c r="K6" s="38"/>
      <c r="L6" s="38"/>
      <c r="M6" s="38"/>
      <c r="N6" s="38"/>
    </row>
    <row r="7" spans="2:22" x14ac:dyDescent="0.2">
      <c r="C7" s="7" t="s">
        <v>52</v>
      </c>
    </row>
    <row r="8" spans="2:22" x14ac:dyDescent="0.2">
      <c r="C8" s="13"/>
      <c r="D8" s="13"/>
      <c r="E8" s="13"/>
      <c r="F8" s="13"/>
      <c r="G8" s="13"/>
      <c r="H8" s="10"/>
      <c r="I8" s="10"/>
      <c r="J8" s="10"/>
      <c r="K8" s="10"/>
    </row>
    <row r="9" spans="2:22" s="16" customFormat="1" ht="15.95" customHeight="1" x14ac:dyDescent="0.2">
      <c r="B9" s="14"/>
      <c r="C9" s="15" t="s">
        <v>31</v>
      </c>
      <c r="D9" s="15" t="s">
        <v>32</v>
      </c>
      <c r="E9" s="15">
        <v>2008</v>
      </c>
      <c r="F9" s="15" t="s">
        <v>33</v>
      </c>
      <c r="G9" s="15">
        <v>2010</v>
      </c>
      <c r="H9" s="15">
        <v>2011</v>
      </c>
      <c r="I9" s="15">
        <v>2012</v>
      </c>
      <c r="J9" s="15">
        <v>2013</v>
      </c>
      <c r="K9" s="15">
        <v>2014</v>
      </c>
      <c r="L9" s="15">
        <v>2015</v>
      </c>
      <c r="M9" s="15">
        <v>2016</v>
      </c>
      <c r="N9" s="15">
        <v>2017</v>
      </c>
      <c r="O9" s="15">
        <v>2018</v>
      </c>
      <c r="P9" s="15">
        <v>2019</v>
      </c>
      <c r="Q9" s="15">
        <v>2020</v>
      </c>
      <c r="R9" s="15">
        <v>2021</v>
      </c>
      <c r="S9" s="15" t="s">
        <v>64</v>
      </c>
    </row>
    <row r="10" spans="2:22" s="16" customFormat="1" ht="20.25" customHeight="1" x14ac:dyDescent="0.2">
      <c r="B10" s="17" t="s">
        <v>60</v>
      </c>
      <c r="C10" s="18">
        <v>28.215103463021727</v>
      </c>
      <c r="D10" s="18">
        <v>29.157816214147566</v>
      </c>
      <c r="E10" s="18">
        <v>30.056839528626064</v>
      </c>
      <c r="F10" s="18">
        <v>31.342231443689684</v>
      </c>
      <c r="G10" s="18">
        <v>31.881192357633633</v>
      </c>
      <c r="H10" s="18">
        <v>32.203641821198531</v>
      </c>
      <c r="I10" s="18">
        <v>32.011612078863301</v>
      </c>
      <c r="J10" s="18">
        <v>32.892870276742016</v>
      </c>
      <c r="K10" s="18">
        <v>33.454337064852361</v>
      </c>
      <c r="L10" s="18">
        <v>33.208844328452123</v>
      </c>
      <c r="M10" s="18">
        <v>33.776090215542823</v>
      </c>
      <c r="N10" s="18">
        <v>34.185295039249581</v>
      </c>
      <c r="O10" s="18">
        <v>34.93241447450356</v>
      </c>
      <c r="P10" s="18">
        <v>35.647571328049054</v>
      </c>
      <c r="Q10" s="18">
        <v>35.957048694053206</v>
      </c>
      <c r="R10" s="18">
        <v>39.047996283188134</v>
      </c>
      <c r="S10" s="18">
        <v>40.253269277304973</v>
      </c>
    </row>
    <row r="11" spans="2:22" customFormat="1" x14ac:dyDescent="0.2">
      <c r="R11" s="19"/>
    </row>
    <row r="12" spans="2:22" s="19" customFormat="1" x14ac:dyDescent="0.2">
      <c r="C12" s="13"/>
      <c r="D12" s="13"/>
      <c r="E12" s="13"/>
      <c r="F12" s="13"/>
      <c r="G12" s="13"/>
      <c r="H12" s="10"/>
      <c r="I12" s="10"/>
      <c r="J12" s="10"/>
      <c r="K12" s="10"/>
      <c r="V12"/>
    </row>
    <row r="13" spans="2:22" s="19" customFormat="1" ht="40.5" customHeight="1" x14ac:dyDescent="0.2">
      <c r="C13" s="60" t="s">
        <v>41</v>
      </c>
      <c r="D13" s="60"/>
      <c r="E13" s="60"/>
      <c r="F13" s="60"/>
      <c r="G13" s="60"/>
      <c r="H13" s="60"/>
      <c r="I13" s="60"/>
      <c r="J13" s="60"/>
      <c r="K13" s="60"/>
      <c r="L13" s="60"/>
      <c r="M13" s="60"/>
      <c r="N13" s="60"/>
      <c r="O13" s="60"/>
      <c r="P13" s="60"/>
      <c r="Q13" s="60"/>
      <c r="R13" s="60"/>
      <c r="V13"/>
    </row>
    <row r="14" spans="2:22" s="19" customFormat="1" x14ac:dyDescent="0.2">
      <c r="B14" s="10"/>
      <c r="C14" s="10"/>
      <c r="D14" s="10"/>
      <c r="E14" s="10"/>
      <c r="F14" s="10"/>
      <c r="G14" s="10"/>
      <c r="H14" s="10"/>
      <c r="I14" s="10"/>
      <c r="J14" s="10"/>
      <c r="K14" s="10"/>
      <c r="V14"/>
    </row>
    <row r="15" spans="2:22" s="19" customFormat="1" ht="15.95" customHeight="1" x14ac:dyDescent="0.2">
      <c r="B15" s="20" t="s">
        <v>1</v>
      </c>
      <c r="C15" s="36">
        <v>2006</v>
      </c>
      <c r="D15" s="36">
        <v>2007</v>
      </c>
      <c r="E15" s="36">
        <v>2008</v>
      </c>
      <c r="F15" s="36">
        <v>2009</v>
      </c>
      <c r="G15" s="36">
        <v>2010</v>
      </c>
      <c r="H15" s="36">
        <v>2011</v>
      </c>
      <c r="I15" s="36">
        <v>2012</v>
      </c>
      <c r="J15" s="36">
        <v>2013</v>
      </c>
      <c r="K15" s="36">
        <v>2014</v>
      </c>
      <c r="L15" s="36">
        <v>2015</v>
      </c>
      <c r="M15" s="15">
        <v>2016</v>
      </c>
      <c r="N15" s="15">
        <v>2017</v>
      </c>
      <c r="O15" s="15">
        <v>2018</v>
      </c>
      <c r="P15" s="15">
        <v>2019</v>
      </c>
      <c r="Q15" s="15">
        <v>2020</v>
      </c>
      <c r="R15" s="15">
        <v>2021</v>
      </c>
      <c r="S15" s="15" t="s">
        <v>64</v>
      </c>
      <c r="V15"/>
    </row>
    <row r="16" spans="2:22" s="19" customFormat="1" ht="15.95" customHeight="1" x14ac:dyDescent="0.2">
      <c r="B16" s="21" t="s">
        <v>53</v>
      </c>
      <c r="C16" s="22">
        <v>72.731184119311294</v>
      </c>
      <c r="D16" s="22">
        <v>72.042244537945905</v>
      </c>
      <c r="E16" s="22">
        <v>71.249616876294937</v>
      </c>
      <c r="F16" s="22">
        <v>71.56655386335629</v>
      </c>
      <c r="G16" s="22">
        <v>71.392039998303076</v>
      </c>
      <c r="H16" s="22">
        <v>70.344915969873895</v>
      </c>
      <c r="I16" s="22">
        <v>70.217469337854027</v>
      </c>
      <c r="J16" s="22">
        <v>68.604963611043573</v>
      </c>
      <c r="K16" s="22">
        <v>67.91013225752458</v>
      </c>
      <c r="L16" s="22">
        <v>68.364940120965272</v>
      </c>
      <c r="M16" s="22">
        <v>67.535434439774249</v>
      </c>
      <c r="N16" s="22">
        <v>67.89747265490216</v>
      </c>
      <c r="O16" s="22">
        <v>67.51867071690279</v>
      </c>
      <c r="P16" s="22">
        <v>66.323724745765816</v>
      </c>
      <c r="Q16" s="22">
        <v>65.796438393922656</v>
      </c>
      <c r="R16" s="22">
        <v>61.910837054620934</v>
      </c>
      <c r="S16" s="22">
        <v>60.172307439948561</v>
      </c>
      <c r="T16" s="49"/>
      <c r="V16"/>
    </row>
    <row r="17" spans="2:22" s="19" customFormat="1" ht="15.95" customHeight="1" x14ac:dyDescent="0.2">
      <c r="B17" s="30" t="s">
        <v>56</v>
      </c>
      <c r="C17" s="23">
        <v>64.029815237521831</v>
      </c>
      <c r="D17" s="23">
        <v>63.9058574620854</v>
      </c>
      <c r="E17" s="23">
        <v>63.286974281795203</v>
      </c>
      <c r="F17" s="23">
        <v>63.213999645482374</v>
      </c>
      <c r="G17" s="23">
        <v>62.911217381011483</v>
      </c>
      <c r="H17" s="23">
        <v>62.133267791529967</v>
      </c>
      <c r="I17" s="23">
        <v>62.641049425495702</v>
      </c>
      <c r="J17" s="23">
        <v>61.610050217606158</v>
      </c>
      <c r="K17" s="23">
        <v>60.578300599880876</v>
      </c>
      <c r="L17" s="23">
        <v>60.893442730670323</v>
      </c>
      <c r="M17" s="23">
        <v>60.170636536797538</v>
      </c>
      <c r="N17" s="23">
        <v>60.908379358958264</v>
      </c>
      <c r="O17" s="23">
        <v>60.207227104152963</v>
      </c>
      <c r="P17" s="23">
        <v>59.158423500182977</v>
      </c>
      <c r="Q17" s="23">
        <v>58.838253786773031</v>
      </c>
      <c r="R17" s="23">
        <v>54.434955648027525</v>
      </c>
      <c r="S17" s="23">
        <v>52.212724086144782</v>
      </c>
      <c r="T17" s="49"/>
      <c r="V17"/>
    </row>
    <row r="18" spans="2:22" s="19" customFormat="1" ht="15.95" customHeight="1" x14ac:dyDescent="0.2">
      <c r="B18" s="17" t="s">
        <v>36</v>
      </c>
      <c r="C18" s="24">
        <v>9.5883480378744572</v>
      </c>
      <c r="D18" s="24">
        <v>10.766776679753155</v>
      </c>
      <c r="E18" s="24">
        <v>11.014171802136726</v>
      </c>
      <c r="F18" s="24">
        <v>11.524061453057355</v>
      </c>
      <c r="G18" s="24">
        <v>10.626561247852466</v>
      </c>
      <c r="H18" s="24">
        <v>10.668332635679782</v>
      </c>
      <c r="I18" s="24">
        <v>10.699320830356852</v>
      </c>
      <c r="J18" s="24">
        <v>11.09061546633551</v>
      </c>
      <c r="K18" s="24">
        <v>10.624696387030943</v>
      </c>
      <c r="L18" s="24">
        <v>10.826710654509551</v>
      </c>
      <c r="M18" s="24">
        <v>10.835117989935112</v>
      </c>
      <c r="N18" s="24">
        <v>10.561444038216775</v>
      </c>
      <c r="O18" s="24">
        <v>10.235704502380539</v>
      </c>
      <c r="P18" s="24">
        <v>10.189518389793708</v>
      </c>
      <c r="Q18" s="24">
        <v>8.3170544393452133</v>
      </c>
      <c r="R18" s="24">
        <v>7.9645954891511455</v>
      </c>
      <c r="S18" s="24">
        <v>7.8683878828673448</v>
      </c>
      <c r="T18" s="49"/>
      <c r="V18"/>
    </row>
    <row r="19" spans="2:22" s="19" customFormat="1" ht="15.95" customHeight="1" x14ac:dyDescent="0.2">
      <c r="B19" s="17" t="s">
        <v>39</v>
      </c>
      <c r="C19" s="24">
        <v>0.89028784178256726</v>
      </c>
      <c r="D19" s="24">
        <v>0.91870165011221638</v>
      </c>
      <c r="E19" s="24">
        <v>0.79320993399889239</v>
      </c>
      <c r="F19" s="24">
        <v>1.3367821669273157</v>
      </c>
      <c r="G19" s="24">
        <v>1.706222563344759</v>
      </c>
      <c r="H19" s="24">
        <v>2.1107191600861404</v>
      </c>
      <c r="I19" s="24">
        <v>2.1032579529663473</v>
      </c>
      <c r="J19" s="24">
        <v>1.8693527309229045</v>
      </c>
      <c r="K19" s="24">
        <v>3.1666752944440062</v>
      </c>
      <c r="L19" s="24">
        <v>3.4550597181742235</v>
      </c>
      <c r="M19" s="24">
        <v>3.4466719180397365</v>
      </c>
      <c r="N19" s="24">
        <v>3.1762131827555868</v>
      </c>
      <c r="O19" s="24">
        <v>3.156334712788512</v>
      </c>
      <c r="P19" s="24">
        <v>3.2968325571813875</v>
      </c>
      <c r="Q19" s="24">
        <v>3.1298426173662506</v>
      </c>
      <c r="R19" s="24">
        <v>3.252358376551908</v>
      </c>
      <c r="S19" s="24">
        <v>3.2283913887415019</v>
      </c>
      <c r="T19" s="49"/>
      <c r="V19"/>
    </row>
    <row r="20" spans="2:22" s="19" customFormat="1" ht="15.95" customHeight="1" x14ac:dyDescent="0.2">
      <c r="B20" s="17" t="s">
        <v>37</v>
      </c>
      <c r="C20" s="24">
        <v>7.4479213982193189</v>
      </c>
      <c r="D20" s="24">
        <v>6.6718283732666723</v>
      </c>
      <c r="E20" s="24">
        <v>8.4285885544682699</v>
      </c>
      <c r="F20" s="24">
        <v>7.1544019292507972</v>
      </c>
      <c r="G20" s="24">
        <v>7.7501570385845753</v>
      </c>
      <c r="H20" s="24">
        <v>8.3092144381989144</v>
      </c>
      <c r="I20" s="24">
        <v>8.4123210116109224</v>
      </c>
      <c r="J20" s="24">
        <v>9.6069109201777128</v>
      </c>
      <c r="K20" s="24">
        <v>8.8319072875727453</v>
      </c>
      <c r="L20" s="24">
        <v>8.9532424745337771</v>
      </c>
      <c r="M20" s="24">
        <v>9.5022020273707675</v>
      </c>
      <c r="N20" s="24">
        <v>9.2857004332006881</v>
      </c>
      <c r="O20" s="24">
        <v>9.6306490188329672</v>
      </c>
      <c r="P20" s="24">
        <v>10.074823102304682</v>
      </c>
      <c r="Q20" s="24">
        <v>13.593852041734698</v>
      </c>
      <c r="R20" s="24">
        <v>17.14419208338678</v>
      </c>
      <c r="S20" s="24">
        <v>18.261044880046377</v>
      </c>
      <c r="T20" s="49"/>
      <c r="V20"/>
    </row>
    <row r="21" spans="2:22" s="19" customFormat="1" ht="15.95" customHeight="1" x14ac:dyDescent="0.2">
      <c r="B21" s="17" t="s">
        <v>38</v>
      </c>
      <c r="C21" s="24">
        <v>9.3422586028123842</v>
      </c>
      <c r="D21" s="24">
        <v>9.6004487589220098</v>
      </c>
      <c r="E21" s="24">
        <v>8.5144128331011544</v>
      </c>
      <c r="F21" s="24">
        <v>8.4182005874082293</v>
      </c>
      <c r="G21" s="24">
        <v>8.5250191519151173</v>
      </c>
      <c r="H21" s="24">
        <v>8.5668177961612688</v>
      </c>
      <c r="I21" s="24">
        <v>8.567630867211852</v>
      </c>
      <c r="J21" s="24">
        <v>8.8281572715202898</v>
      </c>
      <c r="K21" s="24">
        <v>9.4665887734277288</v>
      </c>
      <c r="L21" s="24">
        <v>8.4000470318171558</v>
      </c>
      <c r="M21" s="24">
        <v>8.6805736248801413</v>
      </c>
      <c r="N21" s="24">
        <v>9.0791696909247701</v>
      </c>
      <c r="O21" s="24">
        <v>9.4586410490951973</v>
      </c>
      <c r="P21" s="24">
        <v>10.115101204954412</v>
      </c>
      <c r="Q21" s="24">
        <v>9.1628125076311839</v>
      </c>
      <c r="R21" s="24">
        <v>9.7280169962892415</v>
      </c>
      <c r="S21" s="24">
        <v>10.469868408396216</v>
      </c>
      <c r="T21" s="49"/>
      <c r="V21"/>
    </row>
    <row r="22" spans="2:22" s="19" customFormat="1" ht="15.95" customHeight="1" x14ac:dyDescent="0.2">
      <c r="B22" s="25" t="s">
        <v>3</v>
      </c>
      <c r="C22" s="26">
        <v>100</v>
      </c>
      <c r="D22" s="26">
        <v>100</v>
      </c>
      <c r="E22" s="26">
        <v>100</v>
      </c>
      <c r="F22" s="26">
        <v>100</v>
      </c>
      <c r="G22" s="26">
        <v>100</v>
      </c>
      <c r="H22" s="26">
        <v>100</v>
      </c>
      <c r="I22" s="26">
        <v>100</v>
      </c>
      <c r="J22" s="26">
        <v>100</v>
      </c>
      <c r="K22" s="26">
        <v>100</v>
      </c>
      <c r="L22" s="26">
        <v>100</v>
      </c>
      <c r="M22" s="26">
        <v>100</v>
      </c>
      <c r="N22" s="26">
        <v>100</v>
      </c>
      <c r="O22" s="26">
        <v>100</v>
      </c>
      <c r="P22" s="26">
        <v>100</v>
      </c>
      <c r="Q22" s="26">
        <v>100</v>
      </c>
      <c r="R22" s="26">
        <v>100</v>
      </c>
      <c r="S22" s="26">
        <v>100</v>
      </c>
      <c r="V22"/>
    </row>
    <row r="23" spans="2:22" s="19" customFormat="1" x14ac:dyDescent="0.2">
      <c r="V23"/>
    </row>
    <row r="24" spans="2:22" s="19" customFormat="1" x14ac:dyDescent="0.2">
      <c r="V24"/>
    </row>
    <row r="25" spans="2:22" s="19" customFormat="1" ht="40.5" customHeight="1" x14ac:dyDescent="0.2">
      <c r="C25" s="60" t="s">
        <v>42</v>
      </c>
      <c r="D25" s="60"/>
      <c r="E25" s="60"/>
      <c r="F25" s="60"/>
      <c r="G25" s="60"/>
      <c r="H25" s="60"/>
      <c r="I25" s="60"/>
      <c r="J25" s="60"/>
      <c r="K25" s="60"/>
      <c r="L25" s="60"/>
      <c r="M25" s="60"/>
      <c r="N25" s="60"/>
      <c r="O25" s="60"/>
      <c r="P25" s="60"/>
      <c r="Q25" s="60"/>
      <c r="R25" s="60"/>
    </row>
    <row r="26" spans="2:22" s="19" customFormat="1" x14ac:dyDescent="0.2">
      <c r="B26" s="10"/>
      <c r="C26" s="10"/>
      <c r="D26" s="10"/>
      <c r="E26" s="10"/>
      <c r="F26" s="10"/>
      <c r="G26" s="10"/>
      <c r="H26" s="10"/>
      <c r="I26" s="10"/>
      <c r="J26" s="10"/>
      <c r="K26" s="10"/>
    </row>
    <row r="27" spans="2:22" s="19" customFormat="1" ht="15.95" customHeight="1" x14ac:dyDescent="0.2">
      <c r="B27" s="20" t="s">
        <v>2</v>
      </c>
      <c r="C27" s="36">
        <v>2006</v>
      </c>
      <c r="D27" s="36">
        <v>2007</v>
      </c>
      <c r="E27" s="36">
        <v>2008</v>
      </c>
      <c r="F27" s="36">
        <v>2009</v>
      </c>
      <c r="G27" s="36">
        <v>2010</v>
      </c>
      <c r="H27" s="36">
        <v>2011</v>
      </c>
      <c r="I27" s="36">
        <v>2012</v>
      </c>
      <c r="J27" s="36">
        <v>2013</v>
      </c>
      <c r="K27" s="36">
        <v>2014</v>
      </c>
      <c r="L27" s="36">
        <v>2015</v>
      </c>
      <c r="M27" s="15">
        <v>2016</v>
      </c>
      <c r="N27" s="15">
        <v>2017</v>
      </c>
      <c r="O27" s="15">
        <v>2018</v>
      </c>
      <c r="P27" s="15">
        <v>2019</v>
      </c>
      <c r="Q27" s="15">
        <v>2020</v>
      </c>
      <c r="R27" s="15">
        <v>2021</v>
      </c>
      <c r="S27" s="15" t="s">
        <v>64</v>
      </c>
    </row>
    <row r="28" spans="2:22" s="19" customFormat="1" ht="15.95" customHeight="1" x14ac:dyDescent="0.2">
      <c r="B28" s="21" t="s">
        <v>53</v>
      </c>
      <c r="C28" s="22">
        <v>65.128979346307176</v>
      </c>
      <c r="D28" s="22">
        <v>65.243493252580862</v>
      </c>
      <c r="E28" s="22">
        <v>64.557280655942378</v>
      </c>
      <c r="F28" s="22">
        <v>64.953097699536698</v>
      </c>
      <c r="G28" s="22">
        <v>64.403524385901875</v>
      </c>
      <c r="H28" s="22">
        <v>63.404845639749837</v>
      </c>
      <c r="I28" s="22">
        <v>63.236344638611385</v>
      </c>
      <c r="J28" s="22">
        <v>61.784736951205652</v>
      </c>
      <c r="K28" s="22">
        <v>60.889427636218961</v>
      </c>
      <c r="L28" s="22">
        <v>61.110369891469048</v>
      </c>
      <c r="M28" s="22">
        <v>60.211760868350581</v>
      </c>
      <c r="N28" s="22">
        <v>60.595168000324321</v>
      </c>
      <c r="O28" s="22">
        <v>60.414832086420475</v>
      </c>
      <c r="P28" s="22">
        <v>59.420715847267672</v>
      </c>
      <c r="Q28" s="22">
        <v>58.486938642711884</v>
      </c>
      <c r="R28" s="22">
        <v>55.135136742212609</v>
      </c>
      <c r="S28" s="22">
        <v>54.068734336388694</v>
      </c>
    </row>
    <row r="29" spans="2:22" s="19" customFormat="1" ht="15.95" customHeight="1" x14ac:dyDescent="0.2">
      <c r="B29" s="30" t="s">
        <v>56</v>
      </c>
      <c r="C29" s="23">
        <v>57.777681994404638</v>
      </c>
      <c r="D29" s="23">
        <v>58.16119871772387</v>
      </c>
      <c r="E29" s="23">
        <v>57.577111424030015</v>
      </c>
      <c r="F29" s="23">
        <v>57.498597532679597</v>
      </c>
      <c r="G29" s="23">
        <v>56.726980537790517</v>
      </c>
      <c r="H29" s="23">
        <v>55.948353164972097</v>
      </c>
      <c r="I29" s="23">
        <v>56.207596322319475</v>
      </c>
      <c r="J29" s="23">
        <v>55.282326841628283</v>
      </c>
      <c r="K29" s="23">
        <v>53.923699052618431</v>
      </c>
      <c r="L29" s="23">
        <v>54.021347635236808</v>
      </c>
      <c r="M29" s="23">
        <v>53.238168980953404</v>
      </c>
      <c r="N29" s="23">
        <v>53.94556813352316</v>
      </c>
      <c r="O29" s="23">
        <v>53.439368992279611</v>
      </c>
      <c r="P29" s="23">
        <v>52.575005738069436</v>
      </c>
      <c r="Q29" s="23">
        <v>51.829818055998466</v>
      </c>
      <c r="R29" s="23">
        <v>47.989338256182926</v>
      </c>
      <c r="S29" s="23">
        <v>46.417708131854944</v>
      </c>
    </row>
    <row r="30" spans="2:22" s="19" customFormat="1" ht="15.95" customHeight="1" x14ac:dyDescent="0.2">
      <c r="B30" s="17" t="s">
        <v>36</v>
      </c>
      <c r="C30" s="24">
        <v>9.8449307881978481</v>
      </c>
      <c r="D30" s="24">
        <v>10.766826473356685</v>
      </c>
      <c r="E30" s="24">
        <v>10.549965956806654</v>
      </c>
      <c r="F30" s="24">
        <v>10.972847860829555</v>
      </c>
      <c r="G30" s="24">
        <v>10.17285618775759</v>
      </c>
      <c r="H30" s="24">
        <v>10.059347629112434</v>
      </c>
      <c r="I30" s="24">
        <v>9.8388971223251662</v>
      </c>
      <c r="J30" s="24">
        <v>10.276869622410603</v>
      </c>
      <c r="K30" s="24">
        <v>9.8380167379193075</v>
      </c>
      <c r="L30" s="24">
        <v>9.9887879049793504</v>
      </c>
      <c r="M30" s="24">
        <v>10.08367582722455</v>
      </c>
      <c r="N30" s="24">
        <v>9.8102125546033161</v>
      </c>
      <c r="O30" s="24">
        <v>9.5162502541940412</v>
      </c>
      <c r="P30" s="24">
        <v>9.4922375416968929</v>
      </c>
      <c r="Q30" s="24">
        <v>7.6242172787676452</v>
      </c>
      <c r="R30" s="24">
        <v>7.3144703837588132</v>
      </c>
      <c r="S30" s="24">
        <v>7.2447506831312278</v>
      </c>
    </row>
    <row r="31" spans="2:22" s="19" customFormat="1" ht="15.95" customHeight="1" x14ac:dyDescent="0.2">
      <c r="B31" s="17" t="s">
        <v>39</v>
      </c>
      <c r="C31" s="24">
        <v>0.84600692137096456</v>
      </c>
      <c r="D31" s="24">
        <v>0.91870165011221638</v>
      </c>
      <c r="E31" s="24">
        <v>0.86631503880805572</v>
      </c>
      <c r="F31" s="24">
        <v>1.4124473854878254</v>
      </c>
      <c r="G31" s="24">
        <v>1.7882174537233515</v>
      </c>
      <c r="H31" s="24">
        <v>2.1107191600861404</v>
      </c>
      <c r="I31" s="24">
        <v>2.1032579529663473</v>
      </c>
      <c r="J31" s="24">
        <v>1.885140292635493</v>
      </c>
      <c r="K31" s="24">
        <v>3.1914798474202102</v>
      </c>
      <c r="L31" s="24">
        <v>3.4806535895891861</v>
      </c>
      <c r="M31" s="24">
        <v>3.4730151178830777</v>
      </c>
      <c r="N31" s="24">
        <v>3.2000867949522527</v>
      </c>
      <c r="O31" s="24">
        <v>3.1747264182893358</v>
      </c>
      <c r="P31" s="24">
        <v>3.3144803896782191</v>
      </c>
      <c r="Q31" s="24">
        <v>3.130795020304499</v>
      </c>
      <c r="R31" s="24">
        <v>3.253132176512902</v>
      </c>
      <c r="S31" s="24">
        <v>3.2291574484696737</v>
      </c>
    </row>
    <row r="32" spans="2:22" s="19" customFormat="1" ht="15.95" customHeight="1" x14ac:dyDescent="0.2">
      <c r="B32" s="17" t="s">
        <v>37</v>
      </c>
      <c r="C32" s="24">
        <v>7.4479213982193189</v>
      </c>
      <c r="D32" s="24">
        <v>6.6718283732666723</v>
      </c>
      <c r="E32" s="24">
        <v>8.4285885544682699</v>
      </c>
      <c r="F32" s="24">
        <v>7.154401929250799</v>
      </c>
      <c r="G32" s="24">
        <v>7.7501570385845753</v>
      </c>
      <c r="H32" s="24">
        <v>8.3092144381989144</v>
      </c>
      <c r="I32" s="24">
        <v>8.4123210116109224</v>
      </c>
      <c r="J32" s="24">
        <v>9.6069109201777128</v>
      </c>
      <c r="K32" s="24">
        <v>8.8319072875727453</v>
      </c>
      <c r="L32" s="24">
        <v>8.9532424745337771</v>
      </c>
      <c r="M32" s="24">
        <v>9.5022020273707675</v>
      </c>
      <c r="N32" s="24">
        <v>9.2857004332006881</v>
      </c>
      <c r="O32" s="24">
        <v>9.6306490188329672</v>
      </c>
      <c r="P32" s="24">
        <v>10.074823102304682</v>
      </c>
      <c r="Q32" s="24">
        <v>13.593852041734698</v>
      </c>
      <c r="R32" s="24">
        <v>17.14419208338678</v>
      </c>
      <c r="S32" s="24">
        <v>18.261044880046377</v>
      </c>
    </row>
    <row r="33" spans="2:19" s="19" customFormat="1" ht="15.95" customHeight="1" x14ac:dyDescent="0.2">
      <c r="B33" s="17" t="s">
        <v>38</v>
      </c>
      <c r="C33" s="24">
        <v>16.732161545904699</v>
      </c>
      <c r="D33" s="24">
        <v>16.39915025068353</v>
      </c>
      <c r="E33" s="24">
        <v>15.597849794178305</v>
      </c>
      <c r="F33" s="24">
        <v>15.507205124895144</v>
      </c>
      <c r="G33" s="24">
        <v>15.885244934032611</v>
      </c>
      <c r="H33" s="24">
        <v>16.115873132852695</v>
      </c>
      <c r="I33" s="24">
        <v>16.409179274486185</v>
      </c>
      <c r="J33" s="24">
        <v>16.446342213570571</v>
      </c>
      <c r="K33" s="24">
        <v>17.249168490868787</v>
      </c>
      <c r="L33" s="24">
        <v>16.466946139428615</v>
      </c>
      <c r="M33" s="24">
        <v>16.729346159171037</v>
      </c>
      <c r="N33" s="24">
        <v>17.108832216919406</v>
      </c>
      <c r="O33" s="24">
        <v>17.263542222263158</v>
      </c>
      <c r="P33" s="24">
        <v>17.697743119052536</v>
      </c>
      <c r="Q33" s="24">
        <v>17.164197016481264</v>
      </c>
      <c r="R33" s="24">
        <v>17.153068614128905</v>
      </c>
      <c r="S33" s="24">
        <v>17.196312651964039</v>
      </c>
    </row>
    <row r="34" spans="2:19" s="19" customFormat="1" ht="15.95" customHeight="1" x14ac:dyDescent="0.2">
      <c r="B34" s="25" t="s">
        <v>3</v>
      </c>
      <c r="C34" s="26">
        <v>99.999999999999986</v>
      </c>
      <c r="D34" s="26">
        <v>99.999999999999972</v>
      </c>
      <c r="E34" s="26">
        <v>100.00000000020368</v>
      </c>
      <c r="F34" s="26">
        <v>100.00000000000003</v>
      </c>
      <c r="G34" s="26">
        <v>100.00000000000003</v>
      </c>
      <c r="H34" s="26">
        <v>100.00000000000003</v>
      </c>
      <c r="I34" s="26">
        <v>100</v>
      </c>
      <c r="J34" s="26">
        <v>100.00000000000003</v>
      </c>
      <c r="K34" s="26">
        <v>100</v>
      </c>
      <c r="L34" s="26">
        <v>99.999999999999986</v>
      </c>
      <c r="M34" s="26">
        <v>100.00000000000003</v>
      </c>
      <c r="N34" s="26">
        <v>99.999999999999986</v>
      </c>
      <c r="O34" s="26">
        <v>99.999999999999986</v>
      </c>
      <c r="P34" s="26">
        <v>100</v>
      </c>
      <c r="Q34" s="26">
        <v>100</v>
      </c>
      <c r="R34" s="26">
        <v>100</v>
      </c>
      <c r="S34" s="26">
        <v>100.00000000000004</v>
      </c>
    </row>
    <row r="36" spans="2:19" x14ac:dyDescent="0.2">
      <c r="C36"/>
      <c r="D36"/>
      <c r="E36"/>
      <c r="F36"/>
      <c r="G36"/>
      <c r="H36"/>
      <c r="I36"/>
      <c r="J36"/>
    </row>
    <row r="37" spans="2:19" x14ac:dyDescent="0.2">
      <c r="C37"/>
      <c r="D37"/>
      <c r="E37"/>
      <c r="F37"/>
      <c r="G37"/>
      <c r="H37"/>
      <c r="I37"/>
      <c r="J37"/>
    </row>
    <row r="38" spans="2:19" x14ac:dyDescent="0.2">
      <c r="C38" s="32"/>
      <c r="D38" s="32"/>
      <c r="E38" s="32"/>
      <c r="F38" s="32"/>
      <c r="G38" s="32"/>
      <c r="H38" s="32"/>
      <c r="I38" s="32"/>
      <c r="J38" s="32"/>
      <c r="K38" s="32"/>
      <c r="L38" s="32"/>
      <c r="M38" s="32"/>
      <c r="N38" s="32"/>
      <c r="O38" s="32"/>
      <c r="P38" s="32"/>
      <c r="Q38" s="32"/>
      <c r="R38" s="32"/>
    </row>
    <row r="85" spans="3:3" x14ac:dyDescent="0.2">
      <c r="C85" s="44"/>
    </row>
    <row r="86" spans="3:3" x14ac:dyDescent="0.2">
      <c r="C86" s="45"/>
    </row>
  </sheetData>
  <mergeCells count="3">
    <mergeCell ref="C2:R2"/>
    <mergeCell ref="C13:R13"/>
    <mergeCell ref="C25:R25"/>
  </mergeCells>
  <hyperlinks>
    <hyperlink ref="B15" location="Présentation!A1" display="Financeur initial"/>
    <hyperlink ref="B27" location="Présentation!A1" display="Financeur final"/>
  </hyperlinks>
  <pageMargins left="0.15748031496062992" right="0.15748031496062992" top="0.62992125984251968" bottom="0.51181102362204722" header="0.39370078740157483" footer="0.31496062992125984"/>
  <pageSetup paperSize="9" scale="81" orientation="landscape" r:id="rId1"/>
  <headerFooter alignWithMargins="0">
    <oddFooter>&amp;L&amp;8La dépense intérieure d'éducation (DIE), sa structure par financeur initial et final, selon le niveau d'enseignement&amp;R&amp;8&amp;P/&amp;N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Z101"/>
  <sheetViews>
    <sheetView showGridLines="0" zoomScaleNormal="100" workbookViewId="0">
      <selection activeCell="B1" sqref="B1"/>
    </sheetView>
  </sheetViews>
  <sheetFormatPr baseColWidth="10" defaultColWidth="7.7109375" defaultRowHeight="12.75" x14ac:dyDescent="0.2"/>
  <cols>
    <col min="1" max="1" width="1.140625" style="8" customWidth="1"/>
    <col min="2" max="2" width="39.7109375" style="8" customWidth="1"/>
    <col min="3" max="18" width="8.5703125" style="8" customWidth="1"/>
    <col min="19" max="19" width="9.140625" style="8" customWidth="1"/>
    <col min="20" max="16384" width="7.7109375" style="8"/>
  </cols>
  <sheetData>
    <row r="2" spans="2:26" ht="40.5" customHeight="1" x14ac:dyDescent="0.2">
      <c r="C2" s="60" t="s">
        <v>43</v>
      </c>
      <c r="D2" s="60"/>
      <c r="E2" s="60"/>
      <c r="F2" s="60"/>
      <c r="G2" s="60"/>
      <c r="H2" s="60"/>
      <c r="I2" s="60"/>
      <c r="J2" s="60"/>
      <c r="K2" s="60"/>
      <c r="L2" s="60"/>
      <c r="M2" s="60"/>
      <c r="N2" s="60"/>
      <c r="O2" s="60"/>
      <c r="P2" s="60"/>
      <c r="Q2" s="60"/>
      <c r="R2" s="60"/>
    </row>
    <row r="3" spans="2:26" customFormat="1" x14ac:dyDescent="0.2"/>
    <row r="4" spans="2:26" x14ac:dyDescent="0.2">
      <c r="C4" s="13" t="s">
        <v>68</v>
      </c>
      <c r="D4" s="13"/>
      <c r="E4" s="13"/>
      <c r="G4" s="13"/>
      <c r="H4" s="11" t="s">
        <v>62</v>
      </c>
      <c r="I4"/>
      <c r="J4"/>
      <c r="K4"/>
      <c r="L4"/>
      <c r="M4"/>
      <c r="N4"/>
    </row>
    <row r="5" spans="2:26" x14ac:dyDescent="0.2">
      <c r="C5" s="13" t="s">
        <v>57</v>
      </c>
      <c r="D5" s="13"/>
      <c r="E5" s="13"/>
      <c r="F5" s="13"/>
      <c r="G5" s="13"/>
      <c r="H5" s="10"/>
      <c r="I5"/>
      <c r="J5"/>
      <c r="K5"/>
      <c r="L5"/>
      <c r="M5"/>
      <c r="N5"/>
    </row>
    <row r="6" spans="2:26" x14ac:dyDescent="0.2">
      <c r="C6" s="7" t="s">
        <v>67</v>
      </c>
      <c r="D6"/>
      <c r="E6"/>
      <c r="F6"/>
      <c r="G6"/>
      <c r="H6"/>
      <c r="I6"/>
      <c r="J6"/>
      <c r="K6"/>
      <c r="L6"/>
      <c r="M6"/>
      <c r="N6"/>
    </row>
    <row r="7" spans="2:26" x14ac:dyDescent="0.2">
      <c r="C7" s="7" t="s">
        <v>52</v>
      </c>
    </row>
    <row r="8" spans="2:26" x14ac:dyDescent="0.2">
      <c r="C8" s="13"/>
      <c r="D8" s="13"/>
      <c r="E8" s="13"/>
      <c r="F8" s="13"/>
      <c r="G8" s="13"/>
      <c r="H8" s="10"/>
      <c r="I8" s="10"/>
      <c r="J8" s="10"/>
      <c r="K8" s="10"/>
    </row>
    <row r="9" spans="2:26" s="16" customFormat="1" ht="15.95" customHeight="1" x14ac:dyDescent="0.2">
      <c r="B9" s="14"/>
      <c r="C9" s="15" t="s">
        <v>31</v>
      </c>
      <c r="D9" s="15" t="s">
        <v>32</v>
      </c>
      <c r="E9" s="15">
        <v>2008</v>
      </c>
      <c r="F9" s="15" t="s">
        <v>33</v>
      </c>
      <c r="G9" s="15">
        <v>2010</v>
      </c>
      <c r="H9" s="15">
        <v>2011</v>
      </c>
      <c r="I9" s="15">
        <v>2012</v>
      </c>
      <c r="J9" s="15">
        <v>2013</v>
      </c>
      <c r="K9" s="15">
        <v>2014</v>
      </c>
      <c r="L9" s="15">
        <v>2015</v>
      </c>
      <c r="M9" s="15">
        <v>2016</v>
      </c>
      <c r="N9" s="15">
        <v>2017</v>
      </c>
      <c r="O9" s="15">
        <v>2018</v>
      </c>
      <c r="P9" s="15">
        <v>2019</v>
      </c>
      <c r="Q9" s="15">
        <v>2020</v>
      </c>
      <c r="R9" s="15">
        <v>2021</v>
      </c>
      <c r="S9" s="15" t="s">
        <v>64</v>
      </c>
      <c r="W9" s="8"/>
    </row>
    <row r="10" spans="2:26" s="16" customFormat="1" ht="20.25" customHeight="1" x14ac:dyDescent="0.2">
      <c r="B10" s="17" t="s">
        <v>61</v>
      </c>
      <c r="C10" s="18">
        <v>18.866279930763785</v>
      </c>
      <c r="D10" s="18">
        <v>19.206675630763307</v>
      </c>
      <c r="E10" s="18">
        <v>19.709745847678146</v>
      </c>
      <c r="F10" s="18">
        <v>20.27845767986236</v>
      </c>
      <c r="G10" s="18">
        <v>20.002381867297981</v>
      </c>
      <c r="H10" s="18">
        <v>20.130700098594243</v>
      </c>
      <c r="I10" s="18">
        <v>19.308699764371571</v>
      </c>
      <c r="J10" s="18">
        <v>19.276740108096813</v>
      </c>
      <c r="K10" s="18">
        <v>18.964348171073336</v>
      </c>
      <c r="L10" s="18">
        <v>19.107488623739915</v>
      </c>
      <c r="M10" s="18">
        <v>19.86812430195662</v>
      </c>
      <c r="N10" s="18">
        <v>19.838328213342734</v>
      </c>
      <c r="O10" s="18">
        <v>20.517886558383804</v>
      </c>
      <c r="P10" s="18">
        <v>19.937649544224652</v>
      </c>
      <c r="Q10" s="18">
        <v>18.184097725544337</v>
      </c>
      <c r="R10" s="18">
        <v>20.205411728220788</v>
      </c>
      <c r="S10" s="18">
        <v>20.321256719094759</v>
      </c>
      <c r="W10" s="8"/>
    </row>
    <row r="11" spans="2:26" customFormat="1" x14ac:dyDescent="0.2">
      <c r="W11" s="8"/>
    </row>
    <row r="12" spans="2:26" x14ac:dyDescent="0.2">
      <c r="C12" s="13"/>
      <c r="D12" s="13"/>
      <c r="E12" s="13"/>
      <c r="F12" s="13"/>
      <c r="G12" s="13"/>
      <c r="H12" s="10"/>
      <c r="I12" s="10"/>
      <c r="J12" s="10"/>
      <c r="K12" s="10"/>
    </row>
    <row r="13" spans="2:26" ht="40.5" customHeight="1" x14ac:dyDescent="0.2">
      <c r="C13" s="60" t="s">
        <v>44</v>
      </c>
      <c r="D13" s="60"/>
      <c r="E13" s="60"/>
      <c r="F13" s="60"/>
      <c r="G13" s="60"/>
      <c r="H13" s="60"/>
      <c r="I13" s="60"/>
      <c r="J13" s="60"/>
      <c r="K13" s="60"/>
      <c r="L13" s="60"/>
      <c r="M13" s="60"/>
      <c r="N13" s="60"/>
      <c r="O13" s="60"/>
      <c r="P13" s="60"/>
      <c r="Q13" s="60"/>
      <c r="R13" s="60"/>
    </row>
    <row r="14" spans="2:26" x14ac:dyDescent="0.2">
      <c r="B14" s="10"/>
      <c r="C14" s="10"/>
      <c r="D14" s="10"/>
      <c r="E14" s="10"/>
      <c r="F14" s="10"/>
      <c r="G14" s="10"/>
      <c r="H14" s="10"/>
      <c r="I14" s="10"/>
      <c r="J14" s="10"/>
      <c r="K14" s="10"/>
    </row>
    <row r="15" spans="2:26" s="19" customFormat="1" ht="15.95" customHeight="1" x14ac:dyDescent="0.2">
      <c r="B15" s="20" t="s">
        <v>1</v>
      </c>
      <c r="C15" s="36">
        <v>2006</v>
      </c>
      <c r="D15" s="36">
        <v>2007</v>
      </c>
      <c r="E15" s="36">
        <v>2008</v>
      </c>
      <c r="F15" s="36">
        <v>2009</v>
      </c>
      <c r="G15" s="36">
        <v>2010</v>
      </c>
      <c r="H15" s="36">
        <v>2011</v>
      </c>
      <c r="I15" s="36">
        <v>2012</v>
      </c>
      <c r="J15" s="36">
        <v>2013</v>
      </c>
      <c r="K15" s="36">
        <v>2014</v>
      </c>
      <c r="L15" s="36">
        <v>2015</v>
      </c>
      <c r="M15" s="36">
        <v>2016</v>
      </c>
      <c r="N15" s="36">
        <v>2017</v>
      </c>
      <c r="O15" s="15">
        <v>2018</v>
      </c>
      <c r="P15" s="15">
        <v>2019</v>
      </c>
      <c r="Q15" s="15">
        <v>2020</v>
      </c>
      <c r="R15" s="15">
        <v>2021</v>
      </c>
      <c r="S15" s="15" t="s">
        <v>64</v>
      </c>
      <c r="W15" s="8"/>
    </row>
    <row r="16" spans="2:26" s="19" customFormat="1" ht="15.95" customHeight="1" x14ac:dyDescent="0.2">
      <c r="B16" s="21" t="s">
        <v>53</v>
      </c>
      <c r="C16" s="22">
        <v>24.17814387676658</v>
      </c>
      <c r="D16" s="22">
        <v>18.899686164771477</v>
      </c>
      <c r="E16" s="22">
        <v>18.305888612843589</v>
      </c>
      <c r="F16" s="22">
        <v>17.320096772910031</v>
      </c>
      <c r="G16" s="22">
        <v>17.803377902912224</v>
      </c>
      <c r="H16" s="22">
        <v>17.806724409395407</v>
      </c>
      <c r="I16" s="22">
        <v>15.944684712287438</v>
      </c>
      <c r="J16" s="22">
        <v>15.167469341237172</v>
      </c>
      <c r="K16" s="22">
        <v>11.640671331474078</v>
      </c>
      <c r="L16" s="22">
        <v>9.4158622619079111</v>
      </c>
      <c r="M16" s="22">
        <v>8.880972582749262</v>
      </c>
      <c r="N16" s="22">
        <v>9.2076475619540474</v>
      </c>
      <c r="O16" s="22">
        <v>10.183770267218627</v>
      </c>
      <c r="P16" s="22">
        <v>10.59029989028784</v>
      </c>
      <c r="Q16" s="22">
        <v>10.665817344912249</v>
      </c>
      <c r="R16" s="22">
        <v>10.185889178287242</v>
      </c>
      <c r="S16" s="22">
        <v>9.9183717632021402</v>
      </c>
      <c r="T16" s="49"/>
      <c r="U16"/>
      <c r="V16"/>
      <c r="W16" s="8"/>
      <c r="X16"/>
      <c r="Y16"/>
      <c r="Z16"/>
    </row>
    <row r="17" spans="2:26" s="19" customFormat="1" ht="15.95" customHeight="1" x14ac:dyDescent="0.2">
      <c r="B17" s="30" t="s">
        <v>56</v>
      </c>
      <c r="C17" s="23">
        <v>3.6740547048616574</v>
      </c>
      <c r="D17" s="23">
        <v>3.3429991144598485</v>
      </c>
      <c r="E17" s="23">
        <v>2.7674005552569323</v>
      </c>
      <c r="F17" s="23">
        <v>2.2676053537633032</v>
      </c>
      <c r="G17" s="23">
        <v>2.3007138388122841</v>
      </c>
      <c r="H17" s="23">
        <v>2.4904029900252485</v>
      </c>
      <c r="I17" s="23">
        <v>2.5589507300345282</v>
      </c>
      <c r="J17" s="23">
        <v>2.2345068707647782</v>
      </c>
      <c r="K17" s="23">
        <v>2.5585422427108333</v>
      </c>
      <c r="L17" s="23">
        <v>2.5763407623615011</v>
      </c>
      <c r="M17" s="23">
        <v>2.5437786335585062</v>
      </c>
      <c r="N17" s="23">
        <v>2.6960075514480395</v>
      </c>
      <c r="O17" s="23">
        <v>2.4780050774132052</v>
      </c>
      <c r="P17" s="23">
        <v>2.5362889701302058</v>
      </c>
      <c r="Q17" s="23">
        <v>2.7374567962615957</v>
      </c>
      <c r="R17" s="23">
        <v>2.4439416026532146</v>
      </c>
      <c r="S17" s="23">
        <v>2.4071707666814341</v>
      </c>
      <c r="T17" s="49"/>
      <c r="U17"/>
      <c r="V17"/>
      <c r="W17" s="8"/>
      <c r="X17"/>
      <c r="Y17"/>
      <c r="Z17"/>
    </row>
    <row r="18" spans="2:26" s="19" customFormat="1" ht="15.95" customHeight="1" x14ac:dyDescent="0.2">
      <c r="B18" s="17" t="s">
        <v>36</v>
      </c>
      <c r="C18" s="24">
        <v>16.50172881102802</v>
      </c>
      <c r="D18" s="24">
        <v>19.235129500585124</v>
      </c>
      <c r="E18" s="24">
        <v>18.875549580181371</v>
      </c>
      <c r="F18" s="24">
        <v>18.539406399751744</v>
      </c>
      <c r="G18" s="24">
        <v>18.690879392542897</v>
      </c>
      <c r="H18" s="24">
        <v>18.682853884237566</v>
      </c>
      <c r="I18" s="24">
        <v>17.761816660578134</v>
      </c>
      <c r="J18" s="24">
        <v>17.945635217707899</v>
      </c>
      <c r="K18" s="24">
        <v>21.199916421339957</v>
      </c>
      <c r="L18" s="24">
        <v>23.483762159814123</v>
      </c>
      <c r="M18" s="24">
        <v>23.525515405591925</v>
      </c>
      <c r="N18" s="24">
        <v>22.948361530652651</v>
      </c>
      <c r="O18" s="24">
        <v>20.948345240003359</v>
      </c>
      <c r="P18" s="24">
        <v>23.01916560204182</v>
      </c>
      <c r="Q18" s="24">
        <v>23.937436803259693</v>
      </c>
      <c r="R18" s="24">
        <v>23.439968495816547</v>
      </c>
      <c r="S18" s="24">
        <v>24.223366576580272</v>
      </c>
      <c r="T18" s="49"/>
      <c r="U18"/>
      <c r="V18"/>
      <c r="W18" s="8"/>
      <c r="X18"/>
      <c r="Y18"/>
      <c r="Z18"/>
    </row>
    <row r="19" spans="2:26" s="19" customFormat="1" ht="15.95" customHeight="1" x14ac:dyDescent="0.2">
      <c r="B19" s="17" t="s">
        <v>39</v>
      </c>
      <c r="C19" s="24">
        <v>3.0075070333656657</v>
      </c>
      <c r="D19" s="24">
        <v>3.3163562694997664</v>
      </c>
      <c r="E19" s="24">
        <v>3.4917417173933325</v>
      </c>
      <c r="F19" s="24">
        <v>5.2122897727614808</v>
      </c>
      <c r="G19" s="24">
        <v>4.9185672272311081</v>
      </c>
      <c r="H19" s="24">
        <v>4.5451569721535172</v>
      </c>
      <c r="I19" s="24">
        <v>5.101992717331103</v>
      </c>
      <c r="J19" s="24">
        <v>4.843566320556171</v>
      </c>
      <c r="K19" s="24">
        <v>4.4146665040119686</v>
      </c>
      <c r="L19" s="24">
        <v>5.0209460820725926</v>
      </c>
      <c r="M19" s="24">
        <v>6.5318812391356866</v>
      </c>
      <c r="N19" s="24">
        <v>6.2223058681414916</v>
      </c>
      <c r="O19" s="24">
        <v>5.6661871817163565</v>
      </c>
      <c r="P19" s="24">
        <v>6.2857749464515482</v>
      </c>
      <c r="Q19" s="24">
        <v>11.317521587444423</v>
      </c>
      <c r="R19" s="24">
        <v>17.60041804080273</v>
      </c>
      <c r="S19" s="24">
        <v>16.954408063481694</v>
      </c>
      <c r="T19" s="49"/>
      <c r="U19"/>
      <c r="V19"/>
      <c r="W19" s="8"/>
      <c r="X19"/>
      <c r="Y19"/>
      <c r="Z19"/>
    </row>
    <row r="20" spans="2:26" s="19" customFormat="1" ht="15.95" customHeight="1" x14ac:dyDescent="0.2">
      <c r="B20" s="17" t="s">
        <v>37</v>
      </c>
      <c r="C20" s="24">
        <v>45.629157060698674</v>
      </c>
      <c r="D20" s="24">
        <v>48.296880612219752</v>
      </c>
      <c r="E20" s="24">
        <v>49.029252275933928</v>
      </c>
      <c r="F20" s="24">
        <v>48.819528132042016</v>
      </c>
      <c r="G20" s="24">
        <v>47.856706540626526</v>
      </c>
      <c r="H20" s="24">
        <v>48.445084426717045</v>
      </c>
      <c r="I20" s="24">
        <v>50.048315440907864</v>
      </c>
      <c r="J20" s="24">
        <v>50.980899868169907</v>
      </c>
      <c r="K20" s="24">
        <v>51.025965351121314</v>
      </c>
      <c r="L20" s="24">
        <v>50.375372954034262</v>
      </c>
      <c r="M20" s="24">
        <v>49.626833063461028</v>
      </c>
      <c r="N20" s="24">
        <v>50.110162086193164</v>
      </c>
      <c r="O20" s="24">
        <v>52.058914421737668</v>
      </c>
      <c r="P20" s="24">
        <v>48.74905521203457</v>
      </c>
      <c r="Q20" s="24">
        <v>41.353486549577049</v>
      </c>
      <c r="R20" s="24">
        <v>36.13883290153646</v>
      </c>
      <c r="S20" s="24">
        <v>36.444585158163953</v>
      </c>
      <c r="T20" s="49"/>
      <c r="U20"/>
      <c r="V20"/>
      <c r="W20" s="8"/>
      <c r="X20"/>
      <c r="Y20"/>
      <c r="Z20"/>
    </row>
    <row r="21" spans="2:26" s="19" customFormat="1" ht="15.95" customHeight="1" x14ac:dyDescent="0.2">
      <c r="B21" s="17" t="s">
        <v>38</v>
      </c>
      <c r="C21" s="24">
        <v>10.683463218141059</v>
      </c>
      <c r="D21" s="24">
        <v>10.25194745292389</v>
      </c>
      <c r="E21" s="24">
        <v>10.297567813647778</v>
      </c>
      <c r="F21" s="24">
        <v>10.108678922534725</v>
      </c>
      <c r="G21" s="24">
        <v>10.730468936687235</v>
      </c>
      <c r="H21" s="24">
        <v>10.520180307496464</v>
      </c>
      <c r="I21" s="24">
        <v>11.143190468895463</v>
      </c>
      <c r="J21" s="24">
        <v>11.06242925232884</v>
      </c>
      <c r="K21" s="24">
        <v>11.718780392052693</v>
      </c>
      <c r="L21" s="24">
        <v>11.704056542171102</v>
      </c>
      <c r="M21" s="24">
        <v>11.434797709062083</v>
      </c>
      <c r="N21" s="24">
        <v>11.511522953058643</v>
      </c>
      <c r="O21" s="24">
        <v>11.142782889323973</v>
      </c>
      <c r="P21" s="24">
        <v>11.355704349184222</v>
      </c>
      <c r="Q21" s="24">
        <v>12.7257377148066</v>
      </c>
      <c r="R21" s="24">
        <v>12.634891383557026</v>
      </c>
      <c r="S21" s="24">
        <v>12.459268438571931</v>
      </c>
      <c r="T21" s="49"/>
      <c r="U21"/>
      <c r="V21"/>
      <c r="W21" s="8"/>
      <c r="X21"/>
      <c r="Y21"/>
      <c r="Z21"/>
    </row>
    <row r="22" spans="2:26" s="19" customFormat="1" ht="15.95" customHeight="1" x14ac:dyDescent="0.2">
      <c r="B22" s="25" t="s">
        <v>3</v>
      </c>
      <c r="C22" s="26">
        <v>100</v>
      </c>
      <c r="D22" s="26">
        <v>100</v>
      </c>
      <c r="E22" s="26">
        <v>100</v>
      </c>
      <c r="F22" s="26">
        <v>100</v>
      </c>
      <c r="G22" s="26">
        <v>100</v>
      </c>
      <c r="H22" s="26">
        <v>100</v>
      </c>
      <c r="I22" s="26">
        <v>100</v>
      </c>
      <c r="J22" s="26">
        <v>100</v>
      </c>
      <c r="K22" s="26">
        <v>100</v>
      </c>
      <c r="L22" s="26">
        <v>100</v>
      </c>
      <c r="M22" s="26">
        <v>100</v>
      </c>
      <c r="N22" s="26">
        <v>100</v>
      </c>
      <c r="O22" s="26">
        <v>100</v>
      </c>
      <c r="P22" s="26">
        <v>100</v>
      </c>
      <c r="Q22" s="26">
        <v>100</v>
      </c>
      <c r="R22" s="26">
        <v>100</v>
      </c>
      <c r="S22" s="26">
        <v>100</v>
      </c>
      <c r="T22"/>
      <c r="U22"/>
      <c r="V22"/>
      <c r="W22"/>
      <c r="X22"/>
      <c r="Y22"/>
      <c r="Z22"/>
    </row>
    <row r="23" spans="2:26" s="19" customFormat="1" x14ac:dyDescent="0.2">
      <c r="O23"/>
      <c r="P23"/>
      <c r="Q23"/>
      <c r="R23"/>
      <c r="S23"/>
      <c r="T23"/>
      <c r="U23"/>
      <c r="V23"/>
      <c r="W23"/>
      <c r="X23"/>
      <c r="Y23"/>
      <c r="Z23"/>
    </row>
    <row r="24" spans="2:26" s="19" customFormat="1" x14ac:dyDescent="0.2">
      <c r="O24"/>
      <c r="P24"/>
      <c r="Q24"/>
      <c r="R24"/>
      <c r="S24"/>
      <c r="T24"/>
      <c r="U24"/>
      <c r="V24"/>
      <c r="W24"/>
      <c r="X24"/>
      <c r="Y24"/>
      <c r="Z24"/>
    </row>
    <row r="25" spans="2:26" s="19" customFormat="1" ht="40.5" customHeight="1" x14ac:dyDescent="0.2">
      <c r="C25" s="60" t="s">
        <v>45</v>
      </c>
      <c r="D25" s="60"/>
      <c r="E25" s="60"/>
      <c r="F25" s="60"/>
      <c r="G25" s="60"/>
      <c r="H25" s="60"/>
      <c r="I25" s="60"/>
      <c r="J25" s="60"/>
      <c r="K25" s="60"/>
      <c r="L25" s="60"/>
      <c r="M25" s="60"/>
      <c r="N25" s="60"/>
      <c r="O25" s="60"/>
      <c r="P25" s="60"/>
      <c r="Q25" s="60"/>
      <c r="R25" s="60"/>
      <c r="S25"/>
      <c r="T25"/>
      <c r="U25"/>
      <c r="V25"/>
      <c r="W25"/>
      <c r="X25"/>
      <c r="Y25"/>
      <c r="Z25"/>
    </row>
    <row r="26" spans="2:26" s="19" customFormat="1" x14ac:dyDescent="0.2">
      <c r="B26" s="10"/>
      <c r="C26" s="10"/>
      <c r="D26" s="10"/>
      <c r="E26" s="10"/>
      <c r="F26" s="10"/>
      <c r="G26" s="10"/>
      <c r="H26" s="10"/>
      <c r="I26" s="10"/>
      <c r="J26" s="10"/>
      <c r="K26" s="10"/>
      <c r="O26"/>
      <c r="P26"/>
      <c r="Q26"/>
      <c r="R26"/>
      <c r="S26"/>
      <c r="T26"/>
      <c r="U26"/>
      <c r="V26"/>
      <c r="W26"/>
      <c r="X26"/>
      <c r="Y26"/>
      <c r="Z26"/>
    </row>
    <row r="27" spans="2:26" s="19" customFormat="1" ht="15.95" customHeight="1" x14ac:dyDescent="0.2">
      <c r="B27" s="20" t="s">
        <v>2</v>
      </c>
      <c r="C27" s="36">
        <v>2006</v>
      </c>
      <c r="D27" s="36">
        <v>2007</v>
      </c>
      <c r="E27" s="36">
        <v>2008</v>
      </c>
      <c r="F27" s="36">
        <v>2009</v>
      </c>
      <c r="G27" s="36">
        <v>2010</v>
      </c>
      <c r="H27" s="36">
        <v>2011</v>
      </c>
      <c r="I27" s="36">
        <v>2012</v>
      </c>
      <c r="J27" s="36">
        <v>2013</v>
      </c>
      <c r="K27" s="36">
        <v>2014</v>
      </c>
      <c r="L27" s="36">
        <v>2015</v>
      </c>
      <c r="M27" s="36">
        <v>2016</v>
      </c>
      <c r="N27" s="36">
        <v>2017</v>
      </c>
      <c r="O27" s="36">
        <v>2018</v>
      </c>
      <c r="P27" s="36">
        <v>2019</v>
      </c>
      <c r="Q27" s="15">
        <v>2020</v>
      </c>
      <c r="R27" s="15">
        <v>2021</v>
      </c>
      <c r="S27" s="15" t="s">
        <v>64</v>
      </c>
      <c r="T27"/>
      <c r="U27"/>
      <c r="V27"/>
      <c r="W27"/>
      <c r="X27"/>
      <c r="Y27"/>
      <c r="Z27"/>
    </row>
    <row r="28" spans="2:26" s="19" customFormat="1" ht="15.95" customHeight="1" x14ac:dyDescent="0.2">
      <c r="B28" s="21" t="s">
        <v>53</v>
      </c>
      <c r="C28" s="22">
        <v>17.497366773820598</v>
      </c>
      <c r="D28" s="22">
        <v>14.093452992095248</v>
      </c>
      <c r="E28" s="22">
        <v>13.549054808126733</v>
      </c>
      <c r="F28" s="22">
        <v>12.437664809367208</v>
      </c>
      <c r="G28" s="22">
        <v>12.418394817926441</v>
      </c>
      <c r="H28" s="22">
        <v>12.195313631824742</v>
      </c>
      <c r="I28" s="22">
        <v>10.163918971470322</v>
      </c>
      <c r="J28" s="22">
        <v>8.6786576633708474</v>
      </c>
      <c r="K28" s="22">
        <v>8.244375275817001</v>
      </c>
      <c r="L28" s="22">
        <v>8.0249393797740929</v>
      </c>
      <c r="M28" s="22">
        <v>6.9599959366637805</v>
      </c>
      <c r="N28" s="22">
        <v>8.4571479334512691</v>
      </c>
      <c r="O28" s="22">
        <v>9.4936888538204851</v>
      </c>
      <c r="P28" s="22">
        <v>9.7790612211997523</v>
      </c>
      <c r="Q28" s="22">
        <v>9.8226029237077732</v>
      </c>
      <c r="R28" s="22">
        <v>9.3106637660686946</v>
      </c>
      <c r="S28" s="22">
        <v>9.048853411453015</v>
      </c>
      <c r="T28" s="49"/>
      <c r="U28"/>
      <c r="V28"/>
      <c r="W28"/>
      <c r="X28"/>
      <c r="Y28"/>
      <c r="Z28"/>
    </row>
    <row r="29" spans="2:26" s="19" customFormat="1" ht="15.95" customHeight="1" x14ac:dyDescent="0.2">
      <c r="B29" s="30" t="s">
        <v>56</v>
      </c>
      <c r="C29" s="23">
        <v>3.6740547048616574</v>
      </c>
      <c r="D29" s="23">
        <v>3.3429991144598485</v>
      </c>
      <c r="E29" s="23">
        <v>2.7674068276715671</v>
      </c>
      <c r="F29" s="23">
        <v>2.2676053537633032</v>
      </c>
      <c r="G29" s="23">
        <v>2.3007138388122841</v>
      </c>
      <c r="H29" s="23">
        <v>2.4904029900252485</v>
      </c>
      <c r="I29" s="23">
        <v>2.5589507300345282</v>
      </c>
      <c r="J29" s="23">
        <v>2.2350925035876901</v>
      </c>
      <c r="K29" s="23">
        <v>2.5585422427108324</v>
      </c>
      <c r="L29" s="23">
        <v>2.5763407623615016</v>
      </c>
      <c r="M29" s="23">
        <v>2.5437786335585066</v>
      </c>
      <c r="N29" s="23">
        <v>2.6960075514480395</v>
      </c>
      <c r="O29" s="23">
        <v>2.4780050774132052</v>
      </c>
      <c r="P29" s="23">
        <v>2.5433814274136655</v>
      </c>
      <c r="Q29" s="23">
        <v>2.7491397160000024</v>
      </c>
      <c r="R29" s="23">
        <v>2.4546652054163749</v>
      </c>
      <c r="S29" s="23">
        <v>2.417824444316091</v>
      </c>
      <c r="T29" s="49"/>
      <c r="U29"/>
      <c r="V29"/>
      <c r="W29"/>
      <c r="X29"/>
      <c r="Y29"/>
      <c r="Z29"/>
    </row>
    <row r="30" spans="2:26" s="19" customFormat="1" ht="15.95" customHeight="1" x14ac:dyDescent="0.2">
      <c r="B30" s="17" t="s">
        <v>36</v>
      </c>
      <c r="C30" s="24">
        <v>21.877134350922606</v>
      </c>
      <c r="D30" s="24">
        <v>23.225000479606273</v>
      </c>
      <c r="E30" s="24">
        <v>22.810096116667069</v>
      </c>
      <c r="F30" s="24">
        <v>22.734648221821992</v>
      </c>
      <c r="G30" s="24">
        <v>22.979814253888492</v>
      </c>
      <c r="H30" s="24">
        <v>23.021620709605248</v>
      </c>
      <c r="I30" s="24">
        <v>22.23040573186109</v>
      </c>
      <c r="J30" s="24">
        <v>22.71678582597297</v>
      </c>
      <c r="K30" s="24">
        <v>23.38352964553766</v>
      </c>
      <c r="L30" s="24">
        <v>24.055043873899127</v>
      </c>
      <c r="M30" s="24">
        <v>23.82511723489046</v>
      </c>
      <c r="N30" s="24">
        <v>22.804298798296482</v>
      </c>
      <c r="O30" s="24">
        <v>20.790567095594739</v>
      </c>
      <c r="P30" s="24">
        <v>22.675957037194085</v>
      </c>
      <c r="Q30" s="24">
        <v>23.555416437267674</v>
      </c>
      <c r="R30" s="24">
        <v>21.549432679114606</v>
      </c>
      <c r="S30" s="24">
        <v>22.328720248383419</v>
      </c>
      <c r="T30" s="49"/>
      <c r="U30"/>
      <c r="V30"/>
      <c r="W30"/>
      <c r="X30"/>
      <c r="Y30"/>
      <c r="Z30"/>
    </row>
    <row r="31" spans="2:26" s="19" customFormat="1" ht="15.95" customHeight="1" x14ac:dyDescent="0.2">
      <c r="B31" s="17" t="s">
        <v>39</v>
      </c>
      <c r="C31" s="24">
        <v>3.0293460486962189</v>
      </c>
      <c r="D31" s="24">
        <v>3.3323526204647522</v>
      </c>
      <c r="E31" s="24">
        <v>3.49174963155372</v>
      </c>
      <c r="F31" s="24">
        <v>5.2202406190439685</v>
      </c>
      <c r="G31" s="24">
        <v>4.9296032188840826</v>
      </c>
      <c r="H31" s="24">
        <v>4.546300407869782</v>
      </c>
      <c r="I31" s="24">
        <v>5.1025819300251012</v>
      </c>
      <c r="J31" s="24">
        <v>4.843566320556171</v>
      </c>
      <c r="K31" s="24">
        <v>4.4146665040119677</v>
      </c>
      <c r="L31" s="24">
        <v>5.0209460820725935</v>
      </c>
      <c r="M31" s="24">
        <v>6.5318812391356884</v>
      </c>
      <c r="N31" s="24">
        <v>6.2223058681414916</v>
      </c>
      <c r="O31" s="24">
        <v>5.6661871817163565</v>
      </c>
      <c r="P31" s="24">
        <v>6.2857749464515482</v>
      </c>
      <c r="Q31" s="24">
        <v>11.317521587444421</v>
      </c>
      <c r="R31" s="24">
        <v>19.304828957647832</v>
      </c>
      <c r="S31" s="24">
        <v>18.647705070662631</v>
      </c>
      <c r="T31" s="49"/>
      <c r="U31"/>
      <c r="V31"/>
      <c r="W31"/>
      <c r="X31"/>
      <c r="Y31"/>
      <c r="Z31"/>
    </row>
    <row r="32" spans="2:26" s="19" customFormat="1" ht="15.95" customHeight="1" x14ac:dyDescent="0.2">
      <c r="B32" s="17" t="s">
        <v>37</v>
      </c>
      <c r="C32" s="24">
        <v>46.91268960841952</v>
      </c>
      <c r="D32" s="24">
        <v>49.097246454909829</v>
      </c>
      <c r="E32" s="24">
        <v>49.851477580761831</v>
      </c>
      <c r="F32" s="24">
        <v>49.498767427232096</v>
      </c>
      <c r="G32" s="24">
        <v>48.941718772613747</v>
      </c>
      <c r="H32" s="24">
        <v>49.710296046764299</v>
      </c>
      <c r="I32" s="24">
        <v>51.352243132726052</v>
      </c>
      <c r="J32" s="24">
        <v>52.548638935105664</v>
      </c>
      <c r="K32" s="24">
        <v>52.117206991601108</v>
      </c>
      <c r="L32" s="24">
        <v>51.085294678849301</v>
      </c>
      <c r="M32" s="24">
        <v>51.091925972866825</v>
      </c>
      <c r="N32" s="24">
        <v>50.821864909462178</v>
      </c>
      <c r="O32" s="24">
        <v>52.745868648588022</v>
      </c>
      <c r="P32" s="24">
        <v>49.567386338406124</v>
      </c>
      <c r="Q32" s="24">
        <v>42.208383890519926</v>
      </c>
      <c r="R32" s="24">
        <v>36.897406119491237</v>
      </c>
      <c r="S32" s="24">
        <v>37.198211966696761</v>
      </c>
      <c r="T32" s="49"/>
      <c r="U32"/>
      <c r="V32"/>
      <c r="W32"/>
      <c r="X32"/>
      <c r="Y32"/>
      <c r="Z32"/>
    </row>
    <row r="33" spans="2:26" s="19" customFormat="1" ht="15.95" customHeight="1" x14ac:dyDescent="0.2">
      <c r="B33" s="17" t="s">
        <v>38</v>
      </c>
      <c r="C33" s="24">
        <v>10.683463218141059</v>
      </c>
      <c r="D33" s="24">
        <v>10.251947452923888</v>
      </c>
      <c r="E33" s="24">
        <v>10.297591153462079</v>
      </c>
      <c r="F33" s="24">
        <v>10.108678922534725</v>
      </c>
      <c r="G33" s="24">
        <v>10.730468936687235</v>
      </c>
      <c r="H33" s="24">
        <v>10.526469203935921</v>
      </c>
      <c r="I33" s="24">
        <v>11.150850233917438</v>
      </c>
      <c r="J33" s="24">
        <v>11.212351254994342</v>
      </c>
      <c r="K33" s="24">
        <v>11.840221583032275</v>
      </c>
      <c r="L33" s="24">
        <v>11.813775985404865</v>
      </c>
      <c r="M33" s="24">
        <v>11.591079616443249</v>
      </c>
      <c r="N33" s="24">
        <v>11.694382490648582</v>
      </c>
      <c r="O33" s="24">
        <v>11.303688220280387</v>
      </c>
      <c r="P33" s="24">
        <v>11.691820456748495</v>
      </c>
      <c r="Q33" s="24">
        <v>13.096075161060206</v>
      </c>
      <c r="R33" s="24">
        <v>12.937668477677617</v>
      </c>
      <c r="S33" s="24">
        <v>12.776509302804161</v>
      </c>
      <c r="T33" s="49"/>
      <c r="U33"/>
      <c r="V33"/>
      <c r="W33"/>
      <c r="X33"/>
      <c r="Y33"/>
      <c r="Z33"/>
    </row>
    <row r="34" spans="2:26" s="19" customFormat="1" ht="15.95" customHeight="1" x14ac:dyDescent="0.2">
      <c r="B34" s="25" t="s">
        <v>3</v>
      </c>
      <c r="C34" s="26">
        <v>100</v>
      </c>
      <c r="D34" s="26">
        <v>100</v>
      </c>
      <c r="E34" s="26">
        <v>100</v>
      </c>
      <c r="F34" s="26">
        <v>100</v>
      </c>
      <c r="G34" s="26">
        <v>100</v>
      </c>
      <c r="H34" s="26">
        <v>100</v>
      </c>
      <c r="I34" s="26">
        <v>100</v>
      </c>
      <c r="J34" s="26">
        <v>100</v>
      </c>
      <c r="K34" s="26">
        <v>100</v>
      </c>
      <c r="L34" s="26">
        <v>100</v>
      </c>
      <c r="M34" s="26">
        <v>100</v>
      </c>
      <c r="N34" s="26">
        <v>100</v>
      </c>
      <c r="O34" s="26">
        <v>100</v>
      </c>
      <c r="P34" s="26">
        <v>100</v>
      </c>
      <c r="Q34" s="26">
        <v>100</v>
      </c>
      <c r="R34" s="26">
        <v>100</v>
      </c>
      <c r="S34" s="26">
        <v>100</v>
      </c>
      <c r="T34"/>
      <c r="U34"/>
      <c r="V34"/>
      <c r="W34"/>
      <c r="X34"/>
      <c r="Y34"/>
      <c r="Z34"/>
    </row>
    <row r="36" spans="2:26" x14ac:dyDescent="0.2">
      <c r="C36"/>
      <c r="D36"/>
      <c r="E36"/>
      <c r="F36"/>
      <c r="G36"/>
      <c r="H36"/>
      <c r="I36"/>
      <c r="J36"/>
      <c r="K36"/>
    </row>
    <row r="37" spans="2:26" x14ac:dyDescent="0.2">
      <c r="C37"/>
      <c r="D37"/>
      <c r="E37"/>
      <c r="F37"/>
      <c r="G37"/>
      <c r="H37"/>
      <c r="I37"/>
      <c r="J37"/>
      <c r="K37"/>
    </row>
    <row r="38" spans="2:26" customFormat="1" x14ac:dyDescent="0.2"/>
    <row r="39" spans="2:26" customFormat="1" x14ac:dyDescent="0.2"/>
    <row r="40" spans="2:26" customFormat="1" x14ac:dyDescent="0.2"/>
    <row r="41" spans="2:26" customFormat="1" x14ac:dyDescent="0.2"/>
    <row r="42" spans="2:26" customFormat="1" x14ac:dyDescent="0.2"/>
    <row r="43" spans="2:26" customFormat="1" x14ac:dyDescent="0.2"/>
    <row r="44" spans="2:26" customFormat="1" x14ac:dyDescent="0.2"/>
    <row r="45" spans="2:26" customFormat="1" x14ac:dyDescent="0.2"/>
    <row r="46" spans="2:26" customFormat="1" x14ac:dyDescent="0.2"/>
    <row r="47" spans="2:26" customFormat="1" x14ac:dyDescent="0.2"/>
    <row r="48" spans="2:26"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sheetData>
  <mergeCells count="3">
    <mergeCell ref="C2:R2"/>
    <mergeCell ref="C13:R13"/>
    <mergeCell ref="C25:R25"/>
  </mergeCells>
  <hyperlinks>
    <hyperlink ref="B15" location="Présentation!A1" display="Financeur initial"/>
    <hyperlink ref="B27" location="Présentation!A1" display="Financeur final"/>
  </hyperlinks>
  <pageMargins left="0.15748031496062992" right="0.15748031496062992" top="0.55118110236220474" bottom="0.47244094488188981" header="0.39370078740157483" footer="0.31496062992125984"/>
  <pageSetup paperSize="9" scale="81" orientation="landscape" r:id="rId1"/>
  <headerFooter alignWithMargins="0">
    <oddFooter>&amp;L&amp;8La dépense intérieure d'éducation (DIE), sa structure par financeur initial et final, selon le niveau d'enseignement&amp;R&amp;8&amp;P/&amp;N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Présentation</vt:lpstr>
      <vt:lpstr>DIE totale</vt:lpstr>
      <vt:lpstr>DIE 1er degré</vt:lpstr>
      <vt:lpstr>DIE 2nd degré</vt:lpstr>
      <vt:lpstr>DIE supérieur</vt:lpstr>
      <vt:lpstr>DIE extrascolaire</vt:lpstr>
      <vt:lpstr>'DIE 1er degré'!Impression_des_titres</vt:lpstr>
      <vt:lpstr>'DIE 2nd degré'!Impression_des_titres</vt:lpstr>
      <vt:lpstr>'DIE extrascolaire'!Impression_des_titres</vt:lpstr>
      <vt:lpstr>'DIE supérieur'!Impression_des_titres</vt:lpstr>
      <vt:lpstr>'DIE totale'!Impression_des_titres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 dépense intérieure d'éducation (DIE), sa structure par financeur initial et final, selon le niveau d'enseignement</dc:title>
  <dc:creator>DEPP-MENJS;direction de l'évaluation, de la prospective et de la performance;ministère de l'éducation nationale, de la Jeunesse et des Sports</dc:creator>
  <cp:lastModifiedBy>Viviane Demay</cp:lastModifiedBy>
  <cp:lastPrinted>2019-10-16T13:30:43Z</cp:lastPrinted>
  <dcterms:created xsi:type="dcterms:W3CDTF">2011-09-22T09:47:14Z</dcterms:created>
  <dcterms:modified xsi:type="dcterms:W3CDTF">2023-11-14T09:58:08Z</dcterms:modified>
</cp:coreProperties>
</file>