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M:\str-depp-publi-echanges\L'état de l'Ecole\Etat Ecole 2023\01-prepa\web\"/>
    </mc:Choice>
  </mc:AlternateContent>
  <bookViews>
    <workbookView xWindow="0" yWindow="0" windowWidth="20370" windowHeight="6645" tabRatio="689"/>
  </bookViews>
  <sheets>
    <sheet name="Sommaire" sheetId="11" r:id="rId1"/>
    <sheet name="Figure 35.1" sheetId="22" r:id="rId2"/>
    <sheet name="Figure 35.1 Web" sheetId="10" r:id="rId3"/>
    <sheet name="Figure 35.2" sheetId="19" r:id="rId4"/>
    <sheet name="Figure 35.3" sheetId="20" r:id="rId5"/>
    <sheet name="Figure 35.4 " sheetId="23" r:id="rId6"/>
    <sheet name="Tableau 35.5 web" sheetId="21" r:id="rId7"/>
    <sheet name="Figure 35.6 web" sheetId="9" r:id="rId8"/>
  </sheets>
  <calcPr calcId="162913"/>
</workbook>
</file>

<file path=xl/calcChain.xml><?xml version="1.0" encoding="utf-8"?>
<calcChain xmlns="http://schemas.openxmlformats.org/spreadsheetml/2006/main">
  <c r="C36" i="20" l="1"/>
  <c r="C35" i="20"/>
  <c r="H27" i="20" l="1"/>
  <c r="H28" i="20"/>
  <c r="H29" i="20"/>
  <c r="H26" i="20"/>
</calcChain>
</file>

<file path=xl/sharedStrings.xml><?xml version="1.0" encoding="utf-8"?>
<sst xmlns="http://schemas.openxmlformats.org/spreadsheetml/2006/main" count="221" uniqueCount="120">
  <si>
    <t>Sommaire</t>
  </si>
  <si>
    <t>Diplôme obtenu</t>
  </si>
  <si>
    <t>CDI</t>
  </si>
  <si>
    <t>CDD</t>
  </si>
  <si>
    <t>Intérim</t>
  </si>
  <si>
    <t>Niveau de sortie</t>
  </si>
  <si>
    <t>Apprentissage</t>
  </si>
  <si>
    <t>Voie scolaire</t>
  </si>
  <si>
    <t>CAP</t>
  </si>
  <si>
    <t>Bac pro</t>
  </si>
  <si>
    <t>BTS</t>
  </si>
  <si>
    <t>Répartition des sortants (%)</t>
  </si>
  <si>
    <t>Ensemble (1)</t>
  </si>
  <si>
    <t>Ensemble (2)</t>
  </si>
  <si>
    <t>Source</t>
  </si>
  <si>
    <t>6 mois</t>
  </si>
  <si>
    <t>12 mois</t>
  </si>
  <si>
    <t>Femmes</t>
  </si>
  <si>
    <t>Hommes</t>
  </si>
  <si>
    <t>Production</t>
  </si>
  <si>
    <t>Services</t>
  </si>
  <si>
    <t>Diplômé</t>
  </si>
  <si>
    <t>Non diplômé</t>
  </si>
  <si>
    <t>Autres</t>
  </si>
  <si>
    <t>Apprentis</t>
  </si>
  <si>
    <t>Oui (86,6 %)</t>
  </si>
  <si>
    <t>Non (13,4 %)</t>
  </si>
  <si>
    <t>Oui (88,1 %)</t>
  </si>
  <si>
    <t>Non (11,9 %)</t>
  </si>
  <si>
    <t>DEPP-DARES, InserJeunes.</t>
  </si>
  <si>
    <t>Ensemble</t>
  </si>
  <si>
    <t>Contrat professionnel</t>
  </si>
  <si>
    <t>35. L'insertion professionnelle des jeunes</t>
  </si>
  <si>
    <t>Répartition des jeunes selon le type de contrat, parmi les personnes en emploi :</t>
  </si>
  <si>
    <t>Répartition des jeunes selon le type de contrat, parmi les sortants (pour le graphique) :</t>
  </si>
  <si>
    <r>
      <rPr>
        <b/>
        <sz val="9"/>
        <color indexed="8"/>
        <rFont val="Arial"/>
        <family val="2"/>
      </rPr>
      <t xml:space="preserve">Source : </t>
    </r>
    <r>
      <rPr>
        <sz val="9"/>
        <color indexed="8"/>
        <rFont val="Arial"/>
        <family val="2"/>
      </rPr>
      <t xml:space="preserve"> DEPP et Dares-MTEI, InserJeunes.</t>
    </r>
  </si>
  <si>
    <t>Parcours mixtes</t>
  </si>
  <si>
    <t>En emploi aux 4 points</t>
  </si>
  <si>
    <r>
      <rPr>
        <b/>
        <sz val="9"/>
        <color indexed="8"/>
        <rFont val="Arial"/>
        <family val="2"/>
      </rPr>
      <t>Source</t>
    </r>
    <r>
      <rPr>
        <sz val="9"/>
        <color indexed="8"/>
        <rFont val="Arial"/>
        <family val="2"/>
      </rPr>
      <t xml:space="preserve"> :  DEPP et Dares-MTEI, InserJeunes</t>
    </r>
  </si>
  <si>
    <r>
      <rPr>
        <b/>
        <sz val="8"/>
        <rFont val="Arial"/>
        <family val="2"/>
      </rPr>
      <t>2.</t>
    </r>
    <r>
      <rPr>
        <sz val="8"/>
        <rFont val="Arial"/>
        <family val="2"/>
      </rPr>
      <t xml:space="preserve"> Non compris les jeunes sortants de MC3 et MC4. Ils représentent respectivement 2 % et 1 % de l'ensemble des sortants de lycées.</t>
    </r>
  </si>
  <si>
    <r>
      <rPr>
        <b/>
        <sz val="8"/>
        <rFont val="Arial"/>
        <family val="2"/>
      </rPr>
      <t>1.</t>
    </r>
    <r>
      <rPr>
        <sz val="8"/>
        <rFont val="Arial"/>
        <family val="2"/>
      </rPr>
      <t xml:space="preserve"> Y compris les jeunes dont l'obtention du diplôme est inconnue.</t>
    </r>
  </si>
  <si>
    <t xml:space="preserve">CAP </t>
  </si>
  <si>
    <t>n.d.</t>
  </si>
  <si>
    <t>Non (nd %)</t>
  </si>
  <si>
    <t>Oui (nd %)</t>
  </si>
  <si>
    <t>Autre niveau 5</t>
  </si>
  <si>
    <t>Autre niveau 4</t>
  </si>
  <si>
    <t xml:space="preserve">BP </t>
  </si>
  <si>
    <t>Autre niveau 3</t>
  </si>
  <si>
    <t>Taux d'emploi</t>
  </si>
  <si>
    <t>Taux de sortie</t>
  </si>
  <si>
    <t>Taux de poursuite d'études</t>
  </si>
  <si>
    <t>% en emploi à 6 mois</t>
  </si>
  <si>
    <t>% en emploi à 12 mois</t>
  </si>
  <si>
    <t>% en emploi à 18 mois</t>
  </si>
  <si>
    <t>% en emploi à 24 mois</t>
  </si>
  <si>
    <t>BACPRO</t>
  </si>
  <si>
    <t>BP</t>
  </si>
  <si>
    <t>Lycéens professionnels</t>
  </si>
  <si>
    <r>
      <rPr>
        <b/>
        <sz val="9"/>
        <color indexed="8"/>
        <rFont val="Marianne"/>
      </rPr>
      <t xml:space="preserve">Source : </t>
    </r>
    <r>
      <rPr>
        <sz val="9"/>
        <color indexed="8"/>
        <rFont val="Marianne"/>
      </rPr>
      <t xml:space="preserve"> DEPP et Dares-MTEI, InserJeunes.</t>
    </r>
  </si>
  <si>
    <r>
      <t xml:space="preserve">35.1 Taux d'emploi à 6 et 12 mois pour les sortants d'études en 2020, selon le niveau </t>
    </r>
    <r>
      <rPr>
        <b/>
        <sz val="12"/>
        <color indexed="8"/>
        <rFont val="Marianne"/>
      </rPr>
      <t>(en %)</t>
    </r>
  </si>
  <si>
    <r>
      <rPr>
        <b/>
        <sz val="9"/>
        <color indexed="8"/>
        <rFont val="Marianne"/>
      </rPr>
      <t>Lecture</t>
    </r>
    <r>
      <rPr>
        <sz val="9"/>
        <color indexed="8"/>
        <rFont val="Marianne"/>
      </rPr>
      <t xml:space="preserve"> </t>
    </r>
    <r>
      <rPr>
        <b/>
        <sz val="9"/>
        <color indexed="8"/>
        <rFont val="Marianne"/>
      </rPr>
      <t>:</t>
    </r>
    <r>
      <rPr>
        <sz val="9"/>
        <color indexed="8"/>
        <rFont val="Marianne"/>
      </rPr>
      <t xml:space="preserve">  parmi les scolaires sortant d'un CAP en 2020, 32 % sont en emploi en juillet 2021, un an après leur sortie de formation. Ce taux d’emploi à 12 mois a augmenté de 12 points par rapport à celui à 6 mois. </t>
    </r>
  </si>
  <si>
    <r>
      <rPr>
        <b/>
        <sz val="9"/>
        <rFont val="Marianne"/>
      </rPr>
      <t>1.</t>
    </r>
    <r>
      <rPr>
        <sz val="9"/>
        <rFont val="Marianne"/>
      </rPr>
      <t xml:space="preserve"> Y compris autres titres pour les apprentis ; non compris les MC pour les scolaires.</t>
    </r>
  </si>
  <si>
    <t>Sco.</t>
  </si>
  <si>
    <t>App.</t>
  </si>
  <si>
    <t>DEPP, L'état de l'École 2023</t>
  </si>
  <si>
    <t>L'état de l'École 2023</t>
  </si>
  <si>
    <t>35.1 Taux d'emploi à 6 et 12 mois pour les sortants d'études en 2021, selon le niveau</t>
  </si>
  <si>
    <t>35.1-web Taux d'emploi à six et douze mois pour les sortants d'études en 2020, selon le niveau</t>
  </si>
  <si>
    <t>35.2 Taux d'emploi à 6 et 12 mois pour les sortants d'études en 2021, selon le sexe, le secteur et l'obtention du diplôme</t>
  </si>
  <si>
    <t>35.4 Taux d'emploi après la sortie de formation pour les apprentis et les lycéens professionnels sortant d'études en 2020</t>
  </si>
  <si>
    <t>35.5-web  Emploi à 6 mois des sortants d’apprentissage et de lycée professionnel en 2021</t>
  </si>
  <si>
    <t>35.6-web Parcours professionnel des jeunes sortants en 2020 aux 4 points : 6, 12, 18 et 24 mois après la sortie</t>
  </si>
  <si>
    <r>
      <t xml:space="preserve">35.2 Taux d'emploi à 6 et 12 mois pour les sortants d'études en 2021, selon le sexe, le secteur et l'obtention du diplôme </t>
    </r>
    <r>
      <rPr>
        <b/>
        <sz val="12"/>
        <color indexed="8"/>
        <rFont val="Marianne"/>
      </rPr>
      <t>(en %)</t>
    </r>
  </si>
  <si>
    <t>35.5-web Emploi à 6 mois des sortants d’apprentissage et de lycée professionnel en 2021</t>
  </si>
  <si>
    <t>Oui (75,1 %)</t>
  </si>
  <si>
    <t>Non (24,9 %)</t>
  </si>
  <si>
    <t>Oui (71,5 %)</t>
  </si>
  <si>
    <t>Non (28,5 %)</t>
  </si>
  <si>
    <t>Oui (81,0 %)</t>
  </si>
  <si>
    <t>Non (19,0 %)</t>
  </si>
  <si>
    <t>Oui (74,2 %)</t>
  </si>
  <si>
    <t>Non (25,8 %)</t>
  </si>
  <si>
    <t>Oui (82,3 %)</t>
  </si>
  <si>
    <t>Non (17,7 %)</t>
  </si>
  <si>
    <t>Oui (77,6 %)</t>
  </si>
  <si>
    <t>Non (22,4 %)</t>
  </si>
  <si>
    <t>Evolution p/r à la génération précédente  (sortants en 2020) (en points)</t>
  </si>
  <si>
    <t>Oui (75,8 %)</t>
  </si>
  <si>
    <t>Non (24,2 %)</t>
  </si>
  <si>
    <t>Ensemble (5)</t>
  </si>
  <si>
    <t>Oui (77,7 %)</t>
  </si>
  <si>
    <t>Non (22,3%)</t>
  </si>
  <si>
    <r>
      <rPr>
        <b/>
        <sz val="9"/>
        <rFont val="Arial"/>
        <family val="2"/>
      </rPr>
      <t>Lecture</t>
    </r>
    <r>
      <rPr>
        <sz val="9"/>
        <rFont val="Arial"/>
        <family val="2"/>
      </rPr>
      <t xml:space="preserve"> :  Au bout de six mois, 64 % des apprentis sortant en 2021 d’un CAP en ayant obtenu leur diplôme  sont en emploi contre 47 % de ceux ne l'ayant pas obtenu. </t>
    </r>
  </si>
  <si>
    <t>Pas en emploi aux 4 points</t>
  </si>
  <si>
    <t>35.6 Parcours professionnel des jeunes sortants en 2020 aux 4 points : 6, 12, 18 et 24 mois après la sortie (en %)</t>
  </si>
  <si>
    <r>
      <rPr>
        <b/>
        <sz val="9"/>
        <color indexed="8"/>
        <rFont val="Arial"/>
        <family val="2"/>
      </rPr>
      <t xml:space="preserve">Lecture : </t>
    </r>
    <r>
      <rPr>
        <sz val="9"/>
        <color rgb="FF000000"/>
        <rFont val="Arial"/>
        <family val="2"/>
      </rPr>
      <t>18 % des</t>
    </r>
    <r>
      <rPr>
        <sz val="9"/>
        <color indexed="8"/>
        <rFont val="Arial"/>
        <family val="2"/>
      </rPr>
      <t xml:space="preserve"> jeunes sortis de formation initiale en 2020 d'un BTS en voie scolaire n'ont été emploi à aucun des quatre points d'observation. 33 % étaient en emploi aux 4 points (6, 12, 18 et 24 mois après la sortie, entre janvier 2020 et janvier 2022). Les autres, 49 %, ont connu des périodes d'emploi et de non-emploi successivement.</t>
    </r>
  </si>
  <si>
    <t>Non en emploi</t>
  </si>
  <si>
    <r>
      <rPr>
        <b/>
        <sz val="9"/>
        <rFont val="Marianne"/>
      </rPr>
      <t>Lecture</t>
    </r>
    <r>
      <rPr>
        <sz val="9"/>
        <rFont val="Marianne"/>
      </rPr>
      <t xml:space="preserve"> : parmi les femmes  de la voie scolaire en emploi, 40 % sont en CDI 6 mois après leur sortie d'études.</t>
    </r>
  </si>
  <si>
    <t>35.3 Répartition des jeunes selon le type de contrat six pour les sortants d'études en 2021</t>
  </si>
  <si>
    <t>35.4 Taux d'emploi après la sortie de formation pour les apprentis et les lycéens professionnels sortant d'études en 2020 (en %)</t>
  </si>
  <si>
    <r>
      <rPr>
        <b/>
        <sz val="9"/>
        <rFont val="Arial"/>
        <family val="2"/>
      </rPr>
      <t xml:space="preserve">1. </t>
    </r>
    <r>
      <rPr>
        <sz val="9"/>
        <rFont val="Arial"/>
        <family val="2"/>
      </rPr>
      <t>Y compris autres titres pour les apprentis ; non compris les MC pour les scolaires.</t>
    </r>
  </si>
  <si>
    <r>
      <t xml:space="preserve">35.1 Taux d'emploi à 6 et 12 mois pour les sortants d'études en 2021, selon le niveau </t>
    </r>
    <r>
      <rPr>
        <b/>
        <sz val="12"/>
        <color indexed="8"/>
        <rFont val="Arial"/>
        <family val="2"/>
      </rPr>
      <t>(en %)</t>
    </r>
  </si>
  <si>
    <r>
      <rPr>
        <b/>
        <sz val="9"/>
        <color indexed="8"/>
        <rFont val="Arial"/>
        <family val="2"/>
      </rPr>
      <t>Lecture</t>
    </r>
    <r>
      <rPr>
        <sz val="9"/>
        <color indexed="8"/>
        <rFont val="Arial"/>
        <family val="2"/>
      </rPr>
      <t xml:space="preserve"> </t>
    </r>
    <r>
      <rPr>
        <b/>
        <sz val="9"/>
        <color indexed="8"/>
        <rFont val="Arial"/>
        <family val="2"/>
      </rPr>
      <t>:</t>
    </r>
    <r>
      <rPr>
        <sz val="9"/>
        <color indexed="8"/>
        <rFont val="Arial"/>
        <family val="2"/>
      </rPr>
      <t xml:space="preserve">  parmi les scolaires sortant d'un CAP en 2021, 50 % sont en emploi en juillet 2022, un an après leur sortie de formation. Ce taux d’emploi à 12 mois a augmenté de 9 points par rapport à celui à 6 mois. </t>
    </r>
  </si>
  <si>
    <r>
      <t>Diplômé</t>
    </r>
    <r>
      <rPr>
        <b/>
        <sz val="10"/>
        <color theme="1"/>
        <rFont val="Marianne"/>
      </rPr>
      <t>1</t>
    </r>
  </si>
  <si>
    <r>
      <rPr>
        <b/>
        <sz val="9"/>
        <rFont val="Marianne"/>
      </rPr>
      <t>1.</t>
    </r>
    <r>
      <rPr>
        <sz val="9"/>
        <rFont val="Marianne"/>
      </rPr>
      <t xml:space="preserve"> Les taux d'emploi en fonction de l'obtention du diplôme sont calculés pour les seuls sortants d'un CAP, bac pro, BP ou BTS. En outre, l'information sur l'obtention du diplôme n'est pas disponible pour respectivement 9 %, 7 %, 13 % et 7 % des sortants d'un CAP, bac pro, BP, BTS ; ils sont exclus de l'analyse.</t>
    </r>
  </si>
  <si>
    <r>
      <rPr>
        <b/>
        <sz val="9"/>
        <color indexed="8"/>
        <rFont val="Marianne"/>
      </rPr>
      <t>Lecture</t>
    </r>
    <r>
      <rPr>
        <sz val="9"/>
        <color indexed="8"/>
        <rFont val="Marianne"/>
      </rPr>
      <t xml:space="preserve"> </t>
    </r>
    <r>
      <rPr>
        <b/>
        <sz val="9"/>
        <color indexed="8"/>
        <rFont val="Marianne"/>
      </rPr>
      <t>:</t>
    </r>
    <r>
      <rPr>
        <sz val="9"/>
        <color indexed="8"/>
        <rFont val="Marianne"/>
      </rPr>
      <t xml:space="preserve">  parmi les scolaires sortant diplômés de leur cycle de formation en 2021, 53 % sont en emploi en juillet 2022, un an après leur sortie de formation. Ce taux d’emploi à 12 mois a augmenté de 9 points par rapport à celui à 6 mois. </t>
    </r>
  </si>
  <si>
    <t>35.3 Répartition des jeunes selon le type de contrat à 6 mois pour les sortants d'études en 2021 (en %)</t>
  </si>
  <si>
    <r>
      <rPr>
        <b/>
        <sz val="9"/>
        <color theme="1"/>
        <rFont val="Marianne"/>
      </rPr>
      <t xml:space="preserve">Lecture : </t>
    </r>
    <r>
      <rPr>
        <sz val="9"/>
        <color theme="1"/>
        <rFont val="Marianne"/>
      </rPr>
      <t>68 % des apprentis de CAP sortant d’études en 2020 sont en emploi salarié dans le secteur privé 24 mois après leur sortie d’études contre 51 % 6 mois après.</t>
    </r>
  </si>
  <si>
    <r>
      <rPr>
        <b/>
        <sz val="9"/>
        <color indexed="8"/>
        <rFont val="Arial"/>
        <family val="2"/>
      </rPr>
      <t>Champ :</t>
    </r>
    <r>
      <rPr>
        <sz val="9"/>
        <color indexed="8"/>
        <rFont val="Arial"/>
        <family val="2"/>
      </rPr>
      <t xml:space="preserve"> France hors Mayotte. Sortants en 2020 d'une dernière année de formation professionnelle en CFA ou lycée public ou privé sous contrat, de niveau CAP à BTS.</t>
    </r>
  </si>
  <si>
    <r>
      <rPr>
        <b/>
        <sz val="9"/>
        <rFont val="Arial"/>
        <family val="2"/>
      </rPr>
      <t>Champ</t>
    </r>
    <r>
      <rPr>
        <sz val="9"/>
        <rFont val="Arial"/>
        <family val="2"/>
      </rPr>
      <t xml:space="preserve"> : France hors Mayotte. Sortants en 2021 d'une dernière année de formation professionnelle en CFA ou lycée public ou privé sous contrat, de niveau CAP à BTS.</t>
    </r>
  </si>
  <si>
    <r>
      <rPr>
        <b/>
        <sz val="9"/>
        <rFont val="Marianne"/>
      </rPr>
      <t>Champ</t>
    </r>
    <r>
      <rPr>
        <sz val="9"/>
        <rFont val="Marianne"/>
      </rPr>
      <t xml:space="preserve"> : France hors Mayotte. Sortants en 2020 d'une dernière année de formation professionnelle en CFA ou lycée public ou privé sous contrat, de niveau CAP à BTS.</t>
    </r>
  </si>
  <si>
    <r>
      <rPr>
        <b/>
        <sz val="9"/>
        <rFont val="Marianne"/>
      </rPr>
      <t>Champ</t>
    </r>
    <r>
      <rPr>
        <sz val="9"/>
        <rFont val="Marianne"/>
      </rPr>
      <t xml:space="preserve"> : France hors Mayotte. Sortants en 2021 d'une dernière année de formation professionnelle en CFA ou lycée public ou privé sous contrat, de niveau CAP à BTS.</t>
    </r>
  </si>
  <si>
    <r>
      <rPr>
        <b/>
        <sz val="9"/>
        <color indexed="8"/>
        <rFont val="Marianne"/>
      </rPr>
      <t>Champ :</t>
    </r>
    <r>
      <rPr>
        <sz val="9"/>
        <color indexed="8"/>
        <rFont val="Marianne"/>
      </rPr>
      <t xml:space="preserve"> France hors Mayotte. Sortants en 2021 d'une dernière année de formation professionnelle en CFA ou lycée public ou privé sous contrat, de niveau CAP à BTS, 6 mois et 12 mois après la fin des études.</t>
    </r>
  </si>
  <si>
    <r>
      <rPr>
        <b/>
        <sz val="9"/>
        <color indexed="8"/>
        <rFont val="Marianne"/>
      </rPr>
      <t>Champ :</t>
    </r>
    <r>
      <rPr>
        <sz val="9"/>
        <color indexed="8"/>
        <rFont val="Marianne"/>
      </rPr>
      <t xml:space="preserve"> France hors Mayotte. Sortants en 2020 d'une dernière année de formation professionnelle en CFA ou lycée public ou privé sous contrat, de niveau CAP à BTS, 6 mois et 12 mois après la fin des études.</t>
    </r>
  </si>
  <si>
    <r>
      <rPr>
        <b/>
        <sz val="9"/>
        <color indexed="8"/>
        <rFont val="Arial"/>
        <family val="2"/>
      </rPr>
      <t>Champ :</t>
    </r>
    <r>
      <rPr>
        <sz val="9"/>
        <color indexed="8"/>
        <rFont val="Arial"/>
        <family val="2"/>
      </rPr>
      <t xml:space="preserve"> France hors Mayotte. Sortants en 2021 d'une dernière année de formation professionnelle en CFA ou lycée public ou privé sous contrat, de niveau CAP à BTS, 6 mois et 12 mois après la fin des études.</t>
    </r>
  </si>
  <si>
    <r>
      <t>L'état de l'</t>
    </r>
    <r>
      <rPr>
        <sz val="8"/>
        <rFont val="Calibri"/>
        <family val="2"/>
      </rPr>
      <t>É</t>
    </r>
    <r>
      <rPr>
        <sz val="8"/>
        <rFont val="Arial"/>
        <family val="2"/>
      </rPr>
      <t>cole 2023, DEPP</t>
    </r>
  </si>
  <si>
    <t>Publication annuelle du ministère chargé de l'éducation nationale [EE 2023]</t>
  </si>
  <si>
    <r>
      <t xml:space="preserve">La publication L’état de l’École présente une synthèse des indicateurs statistiques structurels et essentiels pour analyser le système éducatif français et apprécier les politiques publiques. Cet ouvrage regroupe des fiches synthétiques qui permettent une analyse globale, en décrivant les principales évolutions et tendances et en apportant l'éclairage des comparaisons internationales et territoriales. L’objectif est d’alimenter le débat public autour de l’école, d’enrichir l’aide au pilotage et de contribuer à l’évaluation du système éducatif français pour améliorer la réussite de tous les élèves.
Cette édition 2023 présente 36 fiches structurées autour de cinq entrées :
</t>
    </r>
    <r>
      <rPr>
        <i/>
        <u/>
        <sz val="10"/>
        <rFont val="Arial"/>
        <family val="2"/>
      </rPr>
      <t>- Les élèves</t>
    </r>
    <r>
      <rPr>
        <sz val="10"/>
        <rFont val="Arial"/>
        <family val="2"/>
      </rPr>
      <t xml:space="preserve">, ce thème présente les contextes de scolarisation de l’ensemble des élèves ;
</t>
    </r>
    <r>
      <rPr>
        <i/>
        <u/>
        <sz val="10"/>
        <rFont val="Arial"/>
        <family val="2"/>
      </rPr>
      <t>- L'investissement</t>
    </r>
    <r>
      <rPr>
        <sz val="10"/>
        <rFont val="Arial"/>
        <family val="2"/>
      </rPr>
      <t xml:space="preserve">, ce thème expose la dépense d'éducation et les moyens en personnels ;
</t>
    </r>
    <r>
      <rPr>
        <i/>
        <u/>
        <sz val="10"/>
        <rFont val="Arial"/>
        <family val="2"/>
      </rPr>
      <t>- Le contexte scolaire et la formation des personnels</t>
    </r>
    <r>
      <rPr>
        <sz val="10"/>
        <rFont val="Arial"/>
        <family val="2"/>
      </rPr>
      <t xml:space="preserve">, ce thème décrit la formation des enseignants et les contextes d'enseignement ;
</t>
    </r>
    <r>
      <rPr>
        <i/>
        <u/>
        <sz val="10"/>
        <rFont val="Arial"/>
        <family val="2"/>
      </rPr>
      <t>- Les acquis des élèves</t>
    </r>
    <r>
      <rPr>
        <sz val="10"/>
        <rFont val="Arial"/>
        <family val="2"/>
      </rPr>
      <t xml:space="preserve">, ce thème synthétise les résultats et les acquis des élèves lors des évaluations nationales et internationales ;
</t>
    </r>
    <r>
      <rPr>
        <i/>
        <u/>
        <sz val="10"/>
        <rFont val="Arial"/>
        <family val="2"/>
      </rPr>
      <t>- Les parcours, l’orientation et l'insertion</t>
    </r>
    <r>
      <rPr>
        <sz val="10"/>
        <rFont val="Arial"/>
        <family val="2"/>
      </rPr>
      <t>, ce thème retrace les parcours des élèves, leur orientation et leur insertion professionnelle.</t>
    </r>
  </si>
  <si>
    <t>https://www.education.gouv.fr/EtatEcole2023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</si>
</sst>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 _€"/>
  </numFmts>
  <fonts count="88" x14ac:knownFonts="1">
    <font>
      <sz val="11"/>
      <color theme="1"/>
      <name val="Calibri"/>
      <family val="2"/>
      <scheme val="minor"/>
    </font>
    <font>
      <b/>
      <sz val="8"/>
      <name val="Arial"/>
      <family val="2"/>
    </font>
    <font>
      <sz val="11"/>
      <color indexed="8"/>
      <name val="Calibri"/>
      <family val="2"/>
    </font>
    <font>
      <sz val="10"/>
      <name val="MS Sans Serif"/>
      <family val="2"/>
    </font>
    <font>
      <sz val="10"/>
      <name val="Arial"/>
      <family val="2"/>
    </font>
    <font>
      <sz val="10"/>
      <name val="MS Sans Serif"/>
      <family val="2"/>
    </font>
    <font>
      <b/>
      <sz val="10"/>
      <name val="Arial"/>
      <family val="2"/>
    </font>
    <font>
      <u/>
      <sz val="10"/>
      <color indexed="12"/>
      <name val="Arial"/>
      <family val="2"/>
    </font>
    <font>
      <sz val="9"/>
      <name val="Arial"/>
      <family val="2"/>
    </font>
    <font>
      <b/>
      <sz val="11"/>
      <color indexed="62"/>
      <name val="Calibri"/>
      <family val="2"/>
    </font>
    <font>
      <sz val="8"/>
      <name val="Arial"/>
      <family val="2"/>
    </font>
    <font>
      <sz val="9"/>
      <color indexed="8"/>
      <name val="Arial"/>
      <family val="2"/>
    </font>
    <font>
      <b/>
      <sz val="9"/>
      <color indexed="8"/>
      <name val="Arial"/>
      <family val="2"/>
    </font>
    <font>
      <b/>
      <sz val="9"/>
      <name val="Arial"/>
      <family val="2"/>
    </font>
    <font>
      <b/>
      <sz val="11"/>
      <name val="Arial"/>
      <family val="2"/>
    </font>
    <font>
      <sz val="11"/>
      <color theme="1"/>
      <name val="Calibri"/>
      <family val="2"/>
      <scheme val="minor"/>
    </font>
    <font>
      <sz val="11"/>
      <color theme="0"/>
      <name val="Calibri"/>
      <family val="2"/>
      <scheme val="minor"/>
    </font>
    <font>
      <sz val="11"/>
      <color rgb="FFFF0000"/>
      <name val="Calibri"/>
      <family val="2"/>
      <scheme val="minor"/>
    </font>
    <font>
      <b/>
      <sz val="11"/>
      <color rgb="FFFA7D00"/>
      <name val="Calibri"/>
      <family val="2"/>
      <scheme val="minor"/>
    </font>
    <font>
      <sz val="11"/>
      <color rgb="FFFA7D00"/>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sz val="11"/>
      <color rgb="FF006100"/>
      <name val="Calibri"/>
      <family val="2"/>
      <scheme val="minor"/>
    </font>
    <font>
      <b/>
      <sz val="11"/>
      <color rgb="FF3F3F3F"/>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sz val="11"/>
      <color theme="0"/>
      <name val="Calibri"/>
      <family val="2"/>
      <scheme val="minor"/>
    </font>
    <font>
      <sz val="8"/>
      <color theme="1"/>
      <name val="Arial"/>
      <family val="2"/>
    </font>
    <font>
      <b/>
      <sz val="11"/>
      <color rgb="FF333399"/>
      <name val="Calibri"/>
      <family val="2"/>
    </font>
    <font>
      <b/>
      <sz val="20"/>
      <color rgb="FF0070C0"/>
      <name val="Arial"/>
      <family val="2"/>
    </font>
    <font>
      <b/>
      <sz val="12"/>
      <color rgb="FF000000"/>
      <name val="Arial"/>
      <family val="2"/>
    </font>
    <font>
      <b/>
      <sz val="10"/>
      <color theme="0"/>
      <name val="Arial"/>
      <family val="2"/>
    </font>
    <font>
      <b/>
      <sz val="10"/>
      <color rgb="FFFFFFFF"/>
      <name val="Arial"/>
      <family val="2"/>
    </font>
    <font>
      <sz val="9"/>
      <color rgb="FF000000"/>
      <name val="Arial"/>
      <family val="2"/>
    </font>
    <font>
      <u/>
      <sz val="8"/>
      <color theme="10"/>
      <name val="Arial"/>
      <family val="2"/>
    </font>
    <font>
      <b/>
      <sz val="10"/>
      <color rgb="FF000000"/>
      <name val="Arial"/>
      <family val="2"/>
    </font>
    <font>
      <sz val="11"/>
      <color theme="1"/>
      <name val="Arial"/>
      <family val="2"/>
    </font>
    <font>
      <sz val="11"/>
      <name val="Calibri"/>
      <family val="2"/>
      <scheme val="minor"/>
    </font>
    <font>
      <b/>
      <sz val="12"/>
      <name val="Arial"/>
      <family val="2"/>
    </font>
    <font>
      <sz val="9.5"/>
      <color rgb="FF000000"/>
      <name val="Arial"/>
      <family val="2"/>
    </font>
    <font>
      <i/>
      <sz val="10"/>
      <name val="Arial"/>
      <family val="2"/>
    </font>
    <font>
      <sz val="9.5"/>
      <color rgb="FF000000"/>
      <name val="Arial"/>
      <family val="2"/>
    </font>
    <font>
      <sz val="10"/>
      <name val="Calibri"/>
      <family val="2"/>
      <scheme val="minor"/>
    </font>
    <font>
      <b/>
      <sz val="12"/>
      <color indexed="8"/>
      <name val="Arial"/>
      <family val="2"/>
    </font>
    <font>
      <i/>
      <u/>
      <sz val="10"/>
      <name val="Arial"/>
      <family val="2"/>
    </font>
    <font>
      <b/>
      <sz val="11"/>
      <color rgb="FF808080"/>
      <name val="Calibri"/>
      <family val="2"/>
      <scheme val="minor"/>
    </font>
    <font>
      <sz val="11"/>
      <color rgb="FF808080"/>
      <name val="Calibri"/>
      <family val="2"/>
      <scheme val="minor"/>
    </font>
    <font>
      <sz val="10"/>
      <color indexed="8"/>
      <name val="Calibri"/>
      <family val="2"/>
    </font>
    <font>
      <sz val="10"/>
      <color indexed="8"/>
      <name val="Calibri"/>
      <family val="2"/>
    </font>
    <font>
      <sz val="10"/>
      <color theme="1"/>
      <name val="Calibri"/>
      <family val="2"/>
      <scheme val="minor"/>
    </font>
    <font>
      <sz val="10"/>
      <color rgb="FF000000"/>
      <name val="Arial"/>
      <family val="2"/>
    </font>
    <font>
      <sz val="10"/>
      <color rgb="FF000000"/>
      <name val="Calibri"/>
      <family val="2"/>
    </font>
    <font>
      <b/>
      <sz val="8"/>
      <color indexed="9"/>
      <name val="Arial"/>
      <family val="2"/>
    </font>
    <font>
      <sz val="18"/>
      <color theme="3"/>
      <name val="Cambria"/>
      <family val="2"/>
      <scheme val="major"/>
    </font>
    <font>
      <sz val="8"/>
      <color rgb="FF000000"/>
      <name val="Calibri"/>
      <family val="2"/>
    </font>
    <font>
      <sz val="11"/>
      <color rgb="FF000000"/>
      <name val="Calibri"/>
      <family val="2"/>
      <scheme val="minor"/>
    </font>
    <font>
      <u/>
      <sz val="11"/>
      <color theme="10"/>
      <name val="Calibri"/>
      <family val="2"/>
      <scheme val="minor"/>
    </font>
    <font>
      <u/>
      <sz val="8"/>
      <color theme="10"/>
      <name val="Calibri"/>
      <family val="2"/>
    </font>
    <font>
      <sz val="8"/>
      <color rgb="FF000000"/>
      <name val="Calibri"/>
      <family val="2"/>
    </font>
    <font>
      <b/>
      <sz val="12"/>
      <color rgb="FF000000"/>
      <name val="Marianne"/>
    </font>
    <font>
      <b/>
      <sz val="12"/>
      <color indexed="8"/>
      <name val="Marianne"/>
    </font>
    <font>
      <sz val="11"/>
      <color theme="1"/>
      <name val="Marianne"/>
    </font>
    <font>
      <sz val="9"/>
      <color indexed="8"/>
      <name val="Marianne"/>
    </font>
    <font>
      <b/>
      <sz val="9"/>
      <color indexed="8"/>
      <name val="Marianne"/>
    </font>
    <font>
      <sz val="8"/>
      <color theme="1"/>
      <name val="Marianne"/>
    </font>
    <font>
      <b/>
      <sz val="11"/>
      <color theme="1"/>
      <name val="Marianne"/>
    </font>
    <font>
      <b/>
      <sz val="11"/>
      <color rgb="FF808080"/>
      <name val="Marianne"/>
    </font>
    <font>
      <sz val="10"/>
      <color rgb="FF000000"/>
      <name val="Marianne"/>
    </font>
    <font>
      <sz val="10"/>
      <color theme="1"/>
      <name val="Marianne"/>
    </font>
    <font>
      <sz val="11"/>
      <color rgb="FF808080"/>
      <name val="Marianne"/>
    </font>
    <font>
      <sz val="9"/>
      <name val="Marianne"/>
    </font>
    <font>
      <b/>
      <sz val="9"/>
      <name val="Marianne"/>
    </font>
    <font>
      <b/>
      <sz val="10"/>
      <color theme="1"/>
      <name val="Marianne"/>
    </font>
    <font>
      <b/>
      <sz val="10"/>
      <color theme="0" tint="-0.34998626667073579"/>
      <name val="Marianne"/>
    </font>
    <font>
      <sz val="10"/>
      <color theme="0" tint="-0.34998626667073579"/>
      <name val="Marianne"/>
    </font>
    <font>
      <b/>
      <sz val="11"/>
      <name val="Marianne"/>
    </font>
    <font>
      <b/>
      <sz val="10"/>
      <color indexed="8"/>
      <name val="Marianne"/>
    </font>
    <font>
      <sz val="10"/>
      <color indexed="8"/>
      <name val="Marianne"/>
    </font>
    <font>
      <sz val="9"/>
      <color theme="1"/>
      <name val="Marianne"/>
    </font>
    <font>
      <sz val="10"/>
      <color theme="1"/>
      <name val="Arial"/>
      <family val="2"/>
    </font>
    <font>
      <sz val="11"/>
      <color rgb="FFFF0000"/>
      <name val="Marianne"/>
    </font>
    <font>
      <b/>
      <sz val="9"/>
      <color theme="1"/>
      <name val="Marianne"/>
    </font>
    <font>
      <sz val="8"/>
      <name val="Calibri"/>
      <family val="2"/>
    </font>
  </fonts>
  <fills count="42">
    <fill>
      <patternFill patternType="none"/>
    </fill>
    <fill>
      <patternFill patternType="gray125"/>
    </fill>
    <fill>
      <patternFill patternType="solid">
        <fgColor indexed="65"/>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FFCC"/>
      </patternFill>
    </fill>
    <fill>
      <patternFill patternType="solid">
        <fgColor rgb="FFFFCC99"/>
      </patternFill>
    </fill>
    <fill>
      <patternFill patternType="solid">
        <fgColor rgb="FFFFC7CE"/>
      </patternFill>
    </fill>
    <fill>
      <patternFill patternType="solid">
        <fgColor rgb="FFFFEB9C"/>
      </patternFill>
    </fill>
    <fill>
      <patternFill patternType="solid">
        <fgColor rgb="FFC6EFCE"/>
      </patternFill>
    </fill>
    <fill>
      <patternFill patternType="solid">
        <fgColor rgb="FFA5A5A5"/>
      </patternFill>
    </fill>
    <fill>
      <patternFill patternType="solid">
        <fgColor theme="0"/>
        <bgColor indexed="64"/>
      </patternFill>
    </fill>
    <fill>
      <patternFill patternType="solid">
        <fgColor rgb="FF0070C0"/>
        <bgColor indexed="64"/>
      </patternFill>
    </fill>
    <fill>
      <patternFill patternType="solid">
        <fgColor rgb="FFFAFBFE"/>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DEEBFF"/>
        <bgColor indexed="64"/>
      </patternFill>
    </fill>
  </fills>
  <borders count="28">
    <border>
      <left/>
      <right/>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0070C0"/>
      </left>
      <right style="thin">
        <color rgb="FF0070C0"/>
      </right>
      <top style="thin">
        <color rgb="FF0070C0"/>
      </top>
      <bottom/>
      <diagonal/>
    </border>
    <border>
      <left style="thin">
        <color rgb="FF0070C0"/>
      </left>
      <right style="thin">
        <color rgb="FF0070C0"/>
      </right>
      <top/>
      <bottom/>
      <diagonal/>
    </border>
    <border>
      <left style="thin">
        <color rgb="FF0070C0"/>
      </left>
      <right style="thin">
        <color rgb="FF0070C0"/>
      </right>
      <top/>
      <bottom style="thin">
        <color rgb="FF0070C0"/>
      </bottom>
      <diagonal/>
    </border>
    <border>
      <left style="thin">
        <color auto="1"/>
      </left>
      <right style="thin">
        <color auto="1"/>
      </right>
      <top style="thin">
        <color auto="1"/>
      </top>
      <bottom style="thin">
        <color auto="1"/>
      </bottom>
      <diagonal/>
    </border>
    <border>
      <left style="thin">
        <color theme="0"/>
      </left>
      <right style="thin">
        <color theme="0"/>
      </right>
      <top style="thin">
        <color indexed="9"/>
      </top>
      <bottom style="thin">
        <color auto="1"/>
      </bottom>
      <diagonal/>
    </border>
    <border>
      <left/>
      <right style="thin">
        <color theme="0"/>
      </right>
      <top style="thin">
        <color indexed="9"/>
      </top>
      <bottom style="thin">
        <color auto="1"/>
      </bottom>
      <diagonal/>
    </border>
    <border>
      <left/>
      <right/>
      <top style="thin">
        <color indexed="9"/>
      </top>
      <bottom style="thin">
        <color auto="1"/>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style="thin">
        <color theme="0"/>
      </left>
      <right/>
      <top style="thin">
        <color theme="0"/>
      </top>
      <bottom style="thin">
        <color theme="0"/>
      </bottom>
      <diagonal/>
    </border>
    <border>
      <left style="thin">
        <color indexed="9"/>
      </left>
      <right style="thin">
        <color indexed="9"/>
      </right>
      <top style="thin">
        <color auto="1"/>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rgb="FFABC7FF"/>
      </right>
      <top/>
      <bottom style="thin">
        <color rgb="FFABC7FF"/>
      </bottom>
      <diagonal/>
    </border>
    <border>
      <left style="thin">
        <color theme="0"/>
      </left>
      <right style="thin">
        <color theme="0"/>
      </right>
      <top/>
      <bottom/>
      <diagonal/>
    </border>
    <border>
      <left style="thin">
        <color rgb="FFABC7FF"/>
      </left>
      <right style="thin">
        <color rgb="FFABC7FF"/>
      </right>
      <top style="thin">
        <color rgb="FFABC7FF"/>
      </top>
      <bottom style="thin">
        <color rgb="FFABC7FF"/>
      </bottom>
      <diagonal/>
    </border>
    <border>
      <left style="thin">
        <color rgb="FFABC7FF"/>
      </left>
      <right/>
      <top style="thin">
        <color rgb="FFABC7FF"/>
      </top>
      <bottom style="thin">
        <color rgb="FFABC7FF"/>
      </bottom>
      <diagonal/>
    </border>
  </borders>
  <cellStyleXfs count="72">
    <xf numFmtId="0" fontId="0" fillId="0" borderId="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7" fillId="0" borderId="0" applyNumberFormat="0" applyFill="0" applyBorder="0" applyAlignment="0" applyProtection="0"/>
    <xf numFmtId="0" fontId="18" fillId="28" borderId="1" applyNumberFormat="0" applyAlignment="0" applyProtection="0"/>
    <xf numFmtId="0" fontId="19" fillId="0" borderId="2" applyNumberFormat="0" applyFill="0" applyAlignment="0" applyProtection="0"/>
    <xf numFmtId="0" fontId="15" fillId="29" borderId="3" applyNumberFormat="0" applyFont="0" applyAlignment="0" applyProtection="0"/>
    <xf numFmtId="0" fontId="20" fillId="30" borderId="1" applyNumberFormat="0" applyAlignment="0" applyProtection="0"/>
    <xf numFmtId="0" fontId="21" fillId="31" borderId="0" applyNumberFormat="0" applyBorder="0" applyAlignment="0" applyProtection="0"/>
    <xf numFmtId="0" fontId="7" fillId="0" borderId="0" applyNumberFormat="0" applyFill="0" applyBorder="0" applyAlignment="0" applyProtection="0">
      <alignment vertical="top"/>
      <protection locked="0"/>
    </xf>
    <xf numFmtId="0" fontId="22" fillId="32" borderId="0" applyNumberFormat="0" applyBorder="0" applyAlignment="0" applyProtection="0"/>
    <xf numFmtId="0" fontId="22" fillId="32" borderId="0" applyNumberFormat="0" applyBorder="0" applyAlignment="0" applyProtection="0"/>
    <xf numFmtId="0" fontId="3" fillId="0" borderId="0"/>
    <xf numFmtId="0" fontId="5" fillId="0" borderId="0"/>
    <xf numFmtId="0" fontId="2" fillId="0" borderId="0"/>
    <xf numFmtId="0" fontId="23" fillId="33" borderId="0" applyNumberFormat="0" applyBorder="0" applyAlignment="0" applyProtection="0"/>
    <xf numFmtId="0" fontId="24" fillId="28" borderId="4" applyNumberFormat="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7" fillId="0" borderId="5" applyNumberFormat="0" applyFill="0" applyAlignment="0" applyProtection="0"/>
    <xf numFmtId="0" fontId="28" fillId="0" borderId="6" applyNumberFormat="0" applyFill="0" applyAlignment="0" applyProtection="0"/>
    <xf numFmtId="0" fontId="29" fillId="0" borderId="7" applyNumberFormat="0" applyFill="0" applyAlignment="0" applyProtection="0"/>
    <xf numFmtId="0" fontId="29" fillId="0" borderId="0" applyNumberFormat="0" applyFill="0" applyBorder="0" applyAlignment="0" applyProtection="0"/>
    <xf numFmtId="0" fontId="30" fillId="0" borderId="8" applyNumberFormat="0" applyFill="0" applyAlignment="0" applyProtection="0"/>
    <xf numFmtId="0" fontId="31" fillId="34" borderId="9" applyNumberFormat="0" applyAlignment="0" applyProtection="0"/>
    <xf numFmtId="0" fontId="44" fillId="0" borderId="0"/>
    <xf numFmtId="0" fontId="3" fillId="0" borderId="0"/>
    <xf numFmtId="0" fontId="4" fillId="0" borderId="0"/>
    <xf numFmtId="0" fontId="4" fillId="0" borderId="0"/>
    <xf numFmtId="0" fontId="46" fillId="0" borderId="0"/>
    <xf numFmtId="0" fontId="44" fillId="0" borderId="0"/>
    <xf numFmtId="0" fontId="58" fillId="0" borderId="0" applyNumberFormat="0" applyFill="0" applyBorder="0" applyAlignment="0" applyProtection="0"/>
    <xf numFmtId="0" fontId="15" fillId="0" borderId="0"/>
    <xf numFmtId="0" fontId="59" fillId="0" borderId="0"/>
    <xf numFmtId="0" fontId="60" fillId="0" borderId="0"/>
    <xf numFmtId="9" fontId="2" fillId="0" borderId="0" applyFont="0" applyFill="0" applyBorder="0" applyAlignment="0" applyProtection="0"/>
    <xf numFmtId="0" fontId="15" fillId="0" borderId="0"/>
    <xf numFmtId="0" fontId="15" fillId="0" borderId="0"/>
    <xf numFmtId="0" fontId="61" fillId="0" borderId="0" applyNumberFormat="0" applyFill="0" applyBorder="0" applyAlignment="0" applyProtection="0"/>
    <xf numFmtId="0" fontId="62" fillId="0" borderId="0" applyNumberFormat="0" applyFill="0" applyBorder="0" applyAlignment="0" applyProtection="0"/>
    <xf numFmtId="0" fontId="63" fillId="0" borderId="0"/>
    <xf numFmtId="0" fontId="15" fillId="0" borderId="0"/>
    <xf numFmtId="0" fontId="15" fillId="0" borderId="0"/>
    <xf numFmtId="0" fontId="15" fillId="0" borderId="0"/>
    <xf numFmtId="0" fontId="59" fillId="0" borderId="0"/>
    <xf numFmtId="0" fontId="15" fillId="0" borderId="0"/>
    <xf numFmtId="0" fontId="15" fillId="0" borderId="0"/>
    <xf numFmtId="0" fontId="59" fillId="0" borderId="0"/>
    <xf numFmtId="0" fontId="4" fillId="0" borderId="0"/>
    <xf numFmtId="0" fontId="84" fillId="0" borderId="0"/>
  </cellStyleXfs>
  <cellXfs count="166">
    <xf numFmtId="0" fontId="0" fillId="0" borderId="0" xfId="0"/>
    <xf numFmtId="0" fontId="32" fillId="2" borderId="0" xfId="0" applyNumberFormat="1" applyFont="1" applyFill="1" applyBorder="1" applyAlignment="1" applyProtection="1"/>
    <xf numFmtId="0" fontId="0" fillId="2" borderId="0" xfId="0" applyNumberFormat="1" applyFont="1" applyFill="1" applyBorder="1" applyAlignment="1" applyProtection="1"/>
    <xf numFmtId="49" fontId="4" fillId="0" borderId="11" xfId="34" applyNumberFormat="1" applyFont="1" applyBorder="1"/>
    <xf numFmtId="0" fontId="33" fillId="0" borderId="0" xfId="33" applyFont="1" applyFill="1" applyBorder="1" applyAlignment="1">
      <alignment vertical="center" wrapText="1"/>
    </xf>
    <xf numFmtId="49" fontId="35" fillId="0" borderId="11" xfId="34" applyNumberFormat="1" applyFont="1" applyBorder="1" applyAlignment="1">
      <alignment vertical="center"/>
    </xf>
    <xf numFmtId="49" fontId="36" fillId="36" borderId="11" xfId="34" applyNumberFormat="1" applyFont="1" applyFill="1" applyBorder="1" applyAlignment="1">
      <alignment vertical="center"/>
    </xf>
    <xf numFmtId="49" fontId="37" fillId="36" borderId="11" xfId="34" applyNumberFormat="1" applyFont="1" applyFill="1" applyBorder="1" applyAlignment="1">
      <alignment horizontal="left" vertical="center"/>
    </xf>
    <xf numFmtId="0" fontId="9" fillId="0" borderId="0" xfId="33" applyFont="1" applyFill="1" applyBorder="1" applyAlignment="1">
      <alignment vertical="center" wrapText="1"/>
    </xf>
    <xf numFmtId="49" fontId="39" fillId="0" borderId="0" xfId="31" applyNumberFormat="1" applyFont="1" applyAlignment="1" applyProtection="1">
      <alignment horizontal="center"/>
    </xf>
    <xf numFmtId="0" fontId="35" fillId="0" borderId="0" xfId="0" applyFont="1" applyAlignment="1">
      <alignment horizontal="left" vertical="center" readingOrder="1"/>
    </xf>
    <xf numFmtId="0" fontId="40" fillId="0" borderId="11" xfId="0" applyFont="1" applyBorder="1" applyAlignment="1">
      <alignment horizontal="left" vertical="center" readingOrder="1"/>
    </xf>
    <xf numFmtId="0" fontId="41" fillId="0" borderId="0" xfId="0" applyFont="1"/>
    <xf numFmtId="0" fontId="14" fillId="3" borderId="0" xfId="0" applyFont="1" applyFill="1" applyAlignment="1">
      <alignment vertical="center"/>
    </xf>
    <xf numFmtId="0" fontId="42" fillId="0" borderId="0" xfId="0" applyFont="1"/>
    <xf numFmtId="0" fontId="0" fillId="0" borderId="0" xfId="0" applyAlignment="1">
      <alignment horizontal="center"/>
    </xf>
    <xf numFmtId="0" fontId="10" fillId="0" borderId="0" xfId="0" applyFont="1" applyAlignment="1">
      <alignment horizontal="right"/>
    </xf>
    <xf numFmtId="49" fontId="6" fillId="0" borderId="11" xfId="34" applyNumberFormat="1" applyFont="1" applyBorder="1" applyAlignment="1">
      <alignment vertical="center"/>
    </xf>
    <xf numFmtId="0" fontId="11" fillId="0" borderId="0" xfId="0" applyFont="1" applyBorder="1"/>
    <xf numFmtId="0" fontId="43" fillId="3" borderId="0" xfId="0" applyFont="1" applyFill="1" applyAlignment="1">
      <alignment vertical="center"/>
    </xf>
    <xf numFmtId="0" fontId="3" fillId="0" borderId="0" xfId="48" applyBorder="1"/>
    <xf numFmtId="0" fontId="3" fillId="0" borderId="0" xfId="48" applyBorder="1" applyAlignment="1">
      <alignment vertical="center"/>
    </xf>
    <xf numFmtId="0" fontId="3" fillId="0" borderId="0" xfId="48" applyFont="1" applyBorder="1" applyAlignment="1">
      <alignment vertical="center"/>
    </xf>
    <xf numFmtId="0" fontId="4" fillId="0" borderId="0" xfId="49"/>
    <xf numFmtId="0" fontId="4" fillId="0" borderId="0" xfId="49" applyAlignment="1">
      <alignment horizontal="right"/>
    </xf>
    <xf numFmtId="0" fontId="4" fillId="0" borderId="0" xfId="49" applyAlignment="1"/>
    <xf numFmtId="0" fontId="4" fillId="0" borderId="0" xfId="49" applyAlignment="1">
      <alignment vertical="center"/>
    </xf>
    <xf numFmtId="0" fontId="10" fillId="0" borderId="0" xfId="49" applyFont="1" applyFill="1" applyAlignment="1">
      <alignment vertical="center"/>
    </xf>
    <xf numFmtId="0" fontId="4" fillId="0" borderId="0" xfId="49" applyFont="1" applyFill="1"/>
    <xf numFmtId="0" fontId="10" fillId="0" borderId="0" xfId="49" applyFont="1" applyFill="1" applyAlignment="1">
      <alignment horizontal="left" vertical="center"/>
    </xf>
    <xf numFmtId="0" fontId="4" fillId="35" borderId="0" xfId="49" applyFill="1"/>
    <xf numFmtId="49" fontId="38" fillId="0" borderId="12" xfId="34" applyNumberFormat="1" applyFont="1" applyBorder="1" applyAlignment="1">
      <alignment horizontal="justify" vertical="center"/>
    </xf>
    <xf numFmtId="0" fontId="50" fillId="0" borderId="0" xfId="0" applyFont="1" applyAlignment="1">
      <alignment horizontal="center" vertical="center" wrapText="1"/>
    </xf>
    <xf numFmtId="0" fontId="51" fillId="0" borderId="0" xfId="0" applyFont="1" applyAlignment="1">
      <alignment vertical="center" wrapText="1"/>
    </xf>
    <xf numFmtId="0" fontId="0" fillId="0" borderId="0" xfId="0" applyAlignment="1">
      <alignment wrapText="1"/>
    </xf>
    <xf numFmtId="0" fontId="0" fillId="0" borderId="0" xfId="0" applyAlignment="1">
      <alignment vertical="center" wrapText="1"/>
    </xf>
    <xf numFmtId="0" fontId="52" fillId="38" borderId="13" xfId="0" applyNumberFormat="1" applyFont="1" applyFill="1" applyBorder="1" applyAlignment="1" applyProtection="1">
      <alignment horizontal="center" vertical="center" wrapText="1"/>
    </xf>
    <xf numFmtId="0" fontId="53" fillId="38" borderId="13" xfId="0" applyNumberFormat="1" applyFont="1" applyFill="1" applyBorder="1" applyAlignment="1" applyProtection="1">
      <alignment horizontal="center" vertical="top" wrapText="1"/>
    </xf>
    <xf numFmtId="0" fontId="52" fillId="0" borderId="13" xfId="0" applyNumberFormat="1" applyFont="1" applyFill="1" applyBorder="1" applyAlignment="1" applyProtection="1">
      <alignment horizontal="center" vertical="center" wrapText="1"/>
    </xf>
    <xf numFmtId="0" fontId="41" fillId="0" borderId="13" xfId="0" applyFont="1" applyBorder="1"/>
    <xf numFmtId="0" fontId="0" fillId="38" borderId="13" xfId="0" applyNumberFormat="1" applyFont="1" applyFill="1" applyBorder="1" applyAlignment="1" applyProtection="1">
      <alignment horizontal="center" vertical="top" wrapText="1"/>
    </xf>
    <xf numFmtId="0" fontId="55" fillId="37" borderId="13" xfId="34" applyFont="1" applyFill="1" applyBorder="1" applyAlignment="1">
      <alignment horizontal="left"/>
    </xf>
    <xf numFmtId="0" fontId="4" fillId="0" borderId="0" xfId="0" applyFont="1" applyFill="1"/>
    <xf numFmtId="0" fontId="4" fillId="0" borderId="0" xfId="0" applyFont="1" applyFill="1" applyBorder="1"/>
    <xf numFmtId="0" fontId="10" fillId="35" borderId="0" xfId="0" applyFont="1" applyFill="1" applyBorder="1" applyAlignment="1">
      <alignment horizontal="left" vertical="center"/>
    </xf>
    <xf numFmtId="0" fontId="0" fillId="0" borderId="0" xfId="0" applyFill="1" applyAlignment="1">
      <alignment horizontal="right"/>
    </xf>
    <xf numFmtId="0" fontId="10" fillId="0" borderId="0" xfId="0" applyFont="1" applyFill="1" applyAlignment="1">
      <alignment vertical="center"/>
    </xf>
    <xf numFmtId="0" fontId="10" fillId="0" borderId="0" xfId="0" applyFont="1" applyFill="1" applyAlignment="1">
      <alignment horizontal="left" vertical="center"/>
    </xf>
    <xf numFmtId="164" fontId="10" fillId="3" borderId="14" xfId="0" applyNumberFormat="1" applyFont="1" applyFill="1" applyBorder="1" applyAlignment="1">
      <alignment horizontal="right" vertical="center" wrapText="1"/>
    </xf>
    <xf numFmtId="164" fontId="10" fillId="0" borderId="15" xfId="0" applyNumberFormat="1" applyFont="1" applyFill="1" applyBorder="1" applyAlignment="1">
      <alignment horizontal="right" vertical="center" wrapText="1"/>
    </xf>
    <xf numFmtId="164" fontId="1" fillId="39" borderId="17" xfId="0" applyNumberFormat="1" applyFont="1" applyFill="1" applyBorder="1" applyAlignment="1">
      <alignment horizontal="right" vertical="top" wrapText="1"/>
    </xf>
    <xf numFmtId="1" fontId="1" fillId="39" borderId="17" xfId="0" applyNumberFormat="1" applyFont="1" applyFill="1" applyBorder="1" applyAlignment="1">
      <alignment horizontal="right" vertical="top" wrapText="1"/>
    </xf>
    <xf numFmtId="1" fontId="1" fillId="39" borderId="18" xfId="0" applyNumberFormat="1" applyFont="1" applyFill="1" applyBorder="1" applyAlignment="1">
      <alignment vertical="top" wrapText="1"/>
    </xf>
    <xf numFmtId="164" fontId="1" fillId="39" borderId="18" xfId="0" applyNumberFormat="1" applyFont="1" applyFill="1" applyBorder="1" applyAlignment="1">
      <alignment horizontal="left" vertical="top" wrapText="1"/>
    </xf>
    <xf numFmtId="164" fontId="1" fillId="39" borderId="0" xfId="0" applyNumberFormat="1" applyFont="1" applyFill="1" applyBorder="1" applyAlignment="1">
      <alignment horizontal="left" vertical="top" wrapText="1"/>
    </xf>
    <xf numFmtId="164" fontId="1" fillId="39" borderId="17" xfId="0" applyNumberFormat="1" applyFont="1" applyFill="1" applyBorder="1" applyAlignment="1">
      <alignment horizontal="left" vertical="top" wrapText="1"/>
    </xf>
    <xf numFmtId="164" fontId="10" fillId="40" borderId="17" xfId="0" applyNumberFormat="1" applyFont="1" applyFill="1" applyBorder="1" applyAlignment="1">
      <alignment horizontal="right" vertical="top" wrapText="1"/>
    </xf>
    <xf numFmtId="1" fontId="56" fillId="40" borderId="17" xfId="0" applyNumberFormat="1" applyFont="1" applyFill="1" applyBorder="1" applyAlignment="1">
      <alignment horizontal="right" vertical="top"/>
    </xf>
    <xf numFmtId="1" fontId="47" fillId="40" borderId="19" xfId="0" applyNumberFormat="1" applyFont="1" applyFill="1" applyBorder="1" applyAlignment="1">
      <alignment horizontal="right" vertical="top" wrapText="1"/>
    </xf>
    <xf numFmtId="164" fontId="10" fillId="40" borderId="19" xfId="0" applyNumberFormat="1" applyFont="1" applyFill="1" applyBorder="1" applyAlignment="1">
      <alignment horizontal="left" vertical="top" wrapText="1"/>
    </xf>
    <xf numFmtId="164" fontId="10" fillId="40" borderId="0" xfId="0" applyNumberFormat="1" applyFont="1" applyFill="1" applyBorder="1" applyAlignment="1">
      <alignment horizontal="left" vertical="top" wrapText="1"/>
    </xf>
    <xf numFmtId="164" fontId="10" fillId="40" borderId="20" xfId="0" applyNumberFormat="1" applyFont="1" applyFill="1" applyBorder="1" applyAlignment="1">
      <alignment horizontal="left" vertical="top" wrapText="1"/>
    </xf>
    <xf numFmtId="1" fontId="10" fillId="39" borderId="17" xfId="0" applyNumberFormat="1" applyFont="1" applyFill="1" applyBorder="1" applyAlignment="1">
      <alignment horizontal="right" vertical="top" wrapText="1"/>
    </xf>
    <xf numFmtId="1" fontId="10" fillId="39" borderId="18" xfId="0" applyNumberFormat="1" applyFont="1" applyFill="1" applyBorder="1" applyAlignment="1">
      <alignment vertical="top" wrapText="1"/>
    </xf>
    <xf numFmtId="164" fontId="10" fillId="39" borderId="18" xfId="0" applyNumberFormat="1" applyFont="1" applyFill="1" applyBorder="1" applyAlignment="1">
      <alignment horizontal="left" vertical="top" wrapText="1"/>
    </xf>
    <xf numFmtId="164" fontId="10" fillId="39" borderId="0" xfId="0" applyNumberFormat="1" applyFont="1" applyFill="1" applyBorder="1" applyAlignment="1">
      <alignment horizontal="left" vertical="top" wrapText="1"/>
    </xf>
    <xf numFmtId="164" fontId="10" fillId="39" borderId="17" xfId="0" applyNumberFormat="1" applyFont="1" applyFill="1" applyBorder="1" applyAlignment="1">
      <alignment horizontal="left" vertical="top" wrapText="1"/>
    </xf>
    <xf numFmtId="9" fontId="10" fillId="40" borderId="17" xfId="0" applyNumberFormat="1" applyFont="1" applyFill="1" applyBorder="1" applyAlignment="1">
      <alignment horizontal="right" vertical="top" wrapText="1"/>
    </xf>
    <xf numFmtId="9" fontId="10" fillId="40" borderId="18" xfId="0" applyNumberFormat="1" applyFont="1" applyFill="1" applyBorder="1" applyAlignment="1">
      <alignment horizontal="right" vertical="top" wrapText="1"/>
    </xf>
    <xf numFmtId="1" fontId="56" fillId="40" borderId="18" xfId="0" applyNumberFormat="1" applyFont="1" applyFill="1" applyBorder="1" applyAlignment="1">
      <alignment horizontal="right" vertical="top"/>
    </xf>
    <xf numFmtId="0" fontId="10" fillId="40" borderId="19" xfId="0" applyFont="1" applyFill="1" applyBorder="1" applyAlignment="1">
      <alignment horizontal="left" vertical="top" wrapText="1"/>
    </xf>
    <xf numFmtId="0" fontId="10" fillId="40" borderId="0" xfId="0" applyFont="1" applyFill="1" applyBorder="1" applyAlignment="1">
      <alignment horizontal="left" vertical="top" wrapText="1"/>
    </xf>
    <xf numFmtId="0" fontId="57" fillId="0" borderId="21" xfId="0" applyFont="1" applyFill="1" applyBorder="1" applyAlignment="1">
      <alignment horizontal="right" vertical="top" wrapText="1"/>
    </xf>
    <xf numFmtId="0" fontId="57" fillId="0" borderId="21" xfId="0" applyFont="1" applyFill="1" applyBorder="1" applyAlignment="1">
      <alignment horizontal="left" vertical="top" wrapText="1"/>
    </xf>
    <xf numFmtId="0" fontId="1" fillId="0" borderId="21" xfId="0" applyFont="1" applyFill="1" applyBorder="1" applyAlignment="1">
      <alignment horizontal="left" vertical="center" wrapText="1"/>
    </xf>
    <xf numFmtId="1" fontId="10" fillId="40" borderId="18" xfId="0" applyNumberFormat="1" applyFont="1" applyFill="1" applyBorder="1" applyAlignment="1">
      <alignment vertical="top" wrapText="1"/>
    </xf>
    <xf numFmtId="1" fontId="10" fillId="40" borderId="17" xfId="0" applyNumberFormat="1" applyFont="1" applyFill="1" applyBorder="1" applyAlignment="1">
      <alignment horizontal="right" vertical="top" wrapText="1"/>
    </xf>
    <xf numFmtId="1" fontId="10" fillId="40" borderId="18" xfId="0" applyNumberFormat="1" applyFont="1" applyFill="1" applyBorder="1" applyAlignment="1">
      <alignment horizontal="right" vertical="top" wrapText="1"/>
    </xf>
    <xf numFmtId="0" fontId="57" fillId="0" borderId="22" xfId="0" applyFont="1" applyFill="1" applyBorder="1" applyAlignment="1">
      <alignment horizontal="right" vertical="top" wrapText="1"/>
    </xf>
    <xf numFmtId="0" fontId="0" fillId="0" borderId="22" xfId="0" applyFill="1" applyBorder="1" applyAlignment="1">
      <alignment horizontal="right" vertical="top" wrapText="1"/>
    </xf>
    <xf numFmtId="0" fontId="57" fillId="0" borderId="22" xfId="0" applyFont="1" applyFill="1" applyBorder="1" applyAlignment="1">
      <alignment horizontal="left" vertical="top" wrapText="1"/>
    </xf>
    <xf numFmtId="0" fontId="1" fillId="0" borderId="22" xfId="49" applyFont="1" applyFill="1" applyBorder="1" applyAlignment="1">
      <alignment horizontal="left" vertical="center" wrapText="1"/>
    </xf>
    <xf numFmtId="164" fontId="13" fillId="39" borderId="17" xfId="0" applyNumberFormat="1" applyFont="1" applyFill="1" applyBorder="1" applyAlignment="1">
      <alignment horizontal="right" vertical="top" wrapText="1"/>
    </xf>
    <xf numFmtId="1" fontId="13" fillId="39" borderId="17" xfId="0" applyNumberFormat="1" applyFont="1" applyFill="1" applyBorder="1" applyAlignment="1">
      <alignment horizontal="right" vertical="top" wrapText="1"/>
    </xf>
    <xf numFmtId="1" fontId="13" fillId="39" borderId="18" xfId="0" applyNumberFormat="1" applyFont="1" applyFill="1" applyBorder="1" applyAlignment="1">
      <alignment vertical="top" wrapText="1"/>
    </xf>
    <xf numFmtId="0" fontId="13" fillId="39" borderId="18" xfId="0" applyFont="1" applyFill="1" applyBorder="1" applyAlignment="1">
      <alignment horizontal="left" vertical="top" wrapText="1"/>
    </xf>
    <xf numFmtId="164" fontId="13" fillId="39" borderId="0" xfId="0" applyNumberFormat="1" applyFont="1" applyFill="1" applyBorder="1" applyAlignment="1">
      <alignment horizontal="left" vertical="top" wrapText="1"/>
    </xf>
    <xf numFmtId="0" fontId="30" fillId="0" borderId="0" xfId="0" applyFont="1" applyAlignment="1">
      <alignment horizontal="center" vertical="center" wrapText="1"/>
    </xf>
    <xf numFmtId="1" fontId="0" fillId="0" borderId="23" xfId="0" applyNumberFormat="1" applyBorder="1" applyAlignment="1">
      <alignment vertical="center" wrapText="1"/>
    </xf>
    <xf numFmtId="0" fontId="64" fillId="0" borderId="0" xfId="0" applyFont="1" applyAlignment="1">
      <alignment horizontal="left" vertical="center" readingOrder="1"/>
    </xf>
    <xf numFmtId="0" fontId="66" fillId="2" borderId="0" xfId="0" applyNumberFormat="1" applyFont="1" applyFill="1" applyBorder="1" applyAlignment="1" applyProtection="1"/>
    <xf numFmtId="0" fontId="67" fillId="0" borderId="0" xfId="0" applyFont="1" applyBorder="1"/>
    <xf numFmtId="0" fontId="69" fillId="2" borderId="0" xfId="0" applyNumberFormat="1" applyFont="1" applyFill="1" applyBorder="1" applyAlignment="1" applyProtection="1"/>
    <xf numFmtId="0" fontId="70" fillId="0" borderId="0" xfId="0" applyFont="1" applyAlignment="1">
      <alignment horizontal="center" vertical="center" wrapText="1"/>
    </xf>
    <xf numFmtId="0" fontId="71" fillId="0" borderId="0" xfId="0" applyFont="1" applyAlignment="1">
      <alignment horizontal="center" vertical="center" wrapText="1"/>
    </xf>
    <xf numFmtId="0" fontId="72" fillId="37" borderId="13" xfId="34" applyFont="1" applyFill="1" applyBorder="1" applyAlignment="1">
      <alignment horizontal="left"/>
    </xf>
    <xf numFmtId="0" fontId="66" fillId="0" borderId="0" xfId="0" applyFont="1" applyAlignment="1">
      <alignment vertical="center" wrapText="1"/>
    </xf>
    <xf numFmtId="1" fontId="73" fillId="0" borderId="13" xfId="0" applyNumberFormat="1" applyFont="1" applyBorder="1" applyAlignment="1">
      <alignment vertical="center" wrapText="1"/>
    </xf>
    <xf numFmtId="0" fontId="74" fillId="0" borderId="0" xfId="0" applyFont="1" applyAlignment="1">
      <alignment vertical="center" wrapText="1"/>
    </xf>
    <xf numFmtId="0" fontId="73" fillId="0" borderId="13" xfId="0" applyFont="1" applyBorder="1" applyAlignment="1">
      <alignment vertical="center" wrapText="1"/>
    </xf>
    <xf numFmtId="0" fontId="73" fillId="2" borderId="0" xfId="0" applyNumberFormat="1" applyFont="1" applyFill="1" applyBorder="1" applyAlignment="1" applyProtection="1"/>
    <xf numFmtId="0" fontId="73" fillId="2" borderId="13" xfId="0" applyNumberFormat="1" applyFont="1" applyFill="1" applyBorder="1" applyAlignment="1" applyProtection="1"/>
    <xf numFmtId="0" fontId="64" fillId="0" borderId="0" xfId="51" applyFont="1" applyAlignment="1">
      <alignment horizontal="left" vertical="center" readingOrder="1"/>
    </xf>
    <xf numFmtId="0" fontId="66" fillId="0" borderId="0" xfId="0" applyFont="1"/>
    <xf numFmtId="0" fontId="70" fillId="0" borderId="0" xfId="0" applyFont="1" applyAlignment="1">
      <alignment vertical="center" wrapText="1"/>
    </xf>
    <xf numFmtId="0" fontId="75" fillId="0" borderId="0" xfId="51" applyNumberFormat="1" applyFont="1" applyFill="1" applyBorder="1" applyAlignment="1" applyProtection="1"/>
    <xf numFmtId="1" fontId="66" fillId="0" borderId="0" xfId="0" applyNumberFormat="1" applyFont="1"/>
    <xf numFmtId="1" fontId="70" fillId="0" borderId="0" xfId="0" applyNumberFormat="1" applyFont="1" applyAlignment="1">
      <alignment horizontal="center" vertical="center" wrapText="1"/>
    </xf>
    <xf numFmtId="1" fontId="66" fillId="0" borderId="0" xfId="0" applyNumberFormat="1" applyFont="1" applyAlignment="1">
      <alignment vertical="center" wrapText="1"/>
    </xf>
    <xf numFmtId="0" fontId="70" fillId="0" borderId="0" xfId="0" applyFont="1"/>
    <xf numFmtId="1" fontId="73" fillId="0" borderId="13" xfId="0" applyNumberFormat="1" applyFont="1" applyBorder="1"/>
    <xf numFmtId="1" fontId="77" fillId="0" borderId="13" xfId="0" applyNumberFormat="1" applyFont="1" applyBorder="1" applyAlignment="1">
      <alignment vertical="center" wrapText="1"/>
    </xf>
    <xf numFmtId="1" fontId="77" fillId="0" borderId="13" xfId="0" applyNumberFormat="1" applyFont="1" applyBorder="1" applyAlignment="1">
      <alignment horizontal="center" vertical="center" wrapText="1"/>
    </xf>
    <xf numFmtId="1" fontId="78" fillId="0" borderId="13" xfId="0" applyNumberFormat="1" applyFont="1" applyBorder="1" applyAlignment="1">
      <alignment horizontal="center" vertical="center" wrapText="1"/>
    </xf>
    <xf numFmtId="1" fontId="79" fillId="0" borderId="13" xfId="0" applyNumberFormat="1" applyFont="1" applyBorder="1" applyAlignment="1">
      <alignment vertical="center" wrapText="1"/>
    </xf>
    <xf numFmtId="0" fontId="80" fillId="0" borderId="0" xfId="36" applyFont="1" applyAlignment="1">
      <alignment horizontal="left" vertical="center" readingOrder="1"/>
    </xf>
    <xf numFmtId="0" fontId="81" fillId="41" borderId="24" xfId="36" applyNumberFormat="1" applyFont="1" applyFill="1" applyBorder="1" applyAlignment="1" applyProtection="1">
      <alignment horizontal="center" vertical="center" wrapText="1"/>
    </xf>
    <xf numFmtId="0" fontId="82" fillId="41" borderId="24" xfId="36" applyNumberFormat="1" applyFont="1" applyFill="1" applyBorder="1" applyAlignment="1" applyProtection="1">
      <alignment horizontal="center" vertical="center" wrapText="1"/>
    </xf>
    <xf numFmtId="0" fontId="81" fillId="38" borderId="24" xfId="36" applyNumberFormat="1" applyFont="1" applyFill="1" applyBorder="1" applyAlignment="1" applyProtection="1">
      <alignment horizontal="left" vertical="center" wrapText="1"/>
    </xf>
    <xf numFmtId="0" fontId="82" fillId="38" borderId="24" xfId="36" applyNumberFormat="1" applyFont="1" applyFill="1" applyBorder="1" applyAlignment="1" applyProtection="1">
      <alignment horizontal="center" vertical="center" wrapText="1"/>
    </xf>
    <xf numFmtId="0" fontId="81" fillId="38" borderId="24" xfId="36" applyNumberFormat="1" applyFont="1" applyFill="1" applyBorder="1" applyAlignment="1" applyProtection="1">
      <alignment horizontal="left" vertical="top" wrapText="1"/>
    </xf>
    <xf numFmtId="0" fontId="82" fillId="38" borderId="24" xfId="36" applyNumberFormat="1" applyFont="1" applyFill="1" applyBorder="1" applyAlignment="1" applyProtection="1">
      <alignment horizontal="center" vertical="top" wrapText="1"/>
    </xf>
    <xf numFmtId="0" fontId="75" fillId="35" borderId="0" xfId="0" applyFont="1" applyFill="1" applyBorder="1"/>
    <xf numFmtId="0" fontId="83" fillId="2" borderId="0" xfId="0" applyNumberFormat="1" applyFont="1" applyFill="1" applyBorder="1" applyAlignment="1" applyProtection="1"/>
    <xf numFmtId="0" fontId="85" fillId="0" borderId="0" xfId="0" applyFont="1"/>
    <xf numFmtId="1" fontId="10" fillId="3" borderId="17" xfId="50" applyNumberFormat="1" applyFont="1" applyFill="1" applyBorder="1" applyAlignment="1">
      <alignment horizontal="right" vertical="top" wrapText="1"/>
    </xf>
    <xf numFmtId="164" fontId="1" fillId="0" borderId="0" xfId="0" applyNumberFormat="1" applyFont="1" applyFill="1" applyBorder="1" applyAlignment="1">
      <alignment horizontal="left" vertical="top" wrapText="1"/>
    </xf>
    <xf numFmtId="165" fontId="1" fillId="0" borderId="25" xfId="0" applyNumberFormat="1" applyFont="1" applyFill="1" applyBorder="1" applyAlignment="1">
      <alignment vertical="top" wrapText="1"/>
    </xf>
    <xf numFmtId="1" fontId="1" fillId="0" borderId="25" xfId="0" applyNumberFormat="1" applyFont="1" applyFill="1" applyBorder="1" applyAlignment="1">
      <alignment horizontal="right" vertical="top" wrapText="1"/>
    </xf>
    <xf numFmtId="165" fontId="10" fillId="40" borderId="18" xfId="0" applyNumberFormat="1" applyFont="1" applyFill="1" applyBorder="1" applyAlignment="1">
      <alignment horizontal="right" vertical="top" wrapText="1"/>
    </xf>
    <xf numFmtId="165" fontId="10" fillId="40" borderId="17" xfId="0" applyNumberFormat="1" applyFont="1" applyFill="1" applyBorder="1" applyAlignment="1">
      <alignment horizontal="right" vertical="top" wrapText="1"/>
    </xf>
    <xf numFmtId="165" fontId="10" fillId="39" borderId="17" xfId="0" applyNumberFormat="1" applyFont="1" applyFill="1" applyBorder="1" applyAlignment="1">
      <alignment horizontal="right" vertical="top" wrapText="1"/>
    </xf>
    <xf numFmtId="0" fontId="81" fillId="38" borderId="27" xfId="36" applyNumberFormat="1" applyFont="1" applyFill="1" applyBorder="1" applyAlignment="1" applyProtection="1">
      <alignment horizontal="left" vertical="center" wrapText="1"/>
    </xf>
    <xf numFmtId="0" fontId="82" fillId="38" borderId="26" xfId="36" applyNumberFormat="1" applyFont="1" applyFill="1" applyBorder="1" applyAlignment="1" applyProtection="1">
      <alignment horizontal="center" vertical="top" wrapText="1"/>
    </xf>
    <xf numFmtId="0" fontId="82" fillId="38" borderId="26" xfId="36" applyNumberFormat="1" applyFont="1" applyFill="1" applyBorder="1" applyAlignment="1" applyProtection="1">
      <alignment horizontal="center" vertical="center" wrapText="1"/>
    </xf>
    <xf numFmtId="0" fontId="8" fillId="35" borderId="0" xfId="0" applyFont="1" applyFill="1" applyBorder="1"/>
    <xf numFmtId="1" fontId="77" fillId="0" borderId="13" xfId="0" applyNumberFormat="1" applyFont="1" applyBorder="1" applyAlignment="1">
      <alignment horizontal="center" vertical="center" wrapText="1"/>
    </xf>
    <xf numFmtId="0" fontId="70" fillId="0" borderId="0" xfId="0" applyFont="1" applyAlignment="1">
      <alignment horizontal="center" vertical="center" wrapText="1"/>
    </xf>
    <xf numFmtId="0" fontId="83" fillId="0" borderId="0" xfId="0" applyFont="1"/>
    <xf numFmtId="0" fontId="10" fillId="0" borderId="0" xfId="0" applyFont="1" applyFill="1" applyBorder="1" applyAlignment="1">
      <alignment horizontal="left" vertical="center" wrapText="1"/>
    </xf>
    <xf numFmtId="164" fontId="10" fillId="0" borderId="0" xfId="0" applyNumberFormat="1" applyFont="1" applyFill="1" applyBorder="1" applyAlignment="1">
      <alignment horizontal="right" vertical="center" wrapText="1"/>
    </xf>
    <xf numFmtId="164" fontId="10" fillId="0" borderId="0" xfId="0" applyNumberFormat="1" applyFont="1" applyAlignment="1">
      <alignment horizontal="right" vertical="center"/>
    </xf>
    <xf numFmtId="49" fontId="45" fillId="0" borderId="10" xfId="49" applyNumberFormat="1" applyFont="1" applyBorder="1"/>
    <xf numFmtId="49" fontId="34" fillId="0" borderId="11" xfId="49" applyNumberFormat="1" applyFont="1" applyBorder="1" applyAlignment="1">
      <alignment horizontal="center" vertical="center" wrapText="1"/>
    </xf>
    <xf numFmtId="49" fontId="6" fillId="0" borderId="11" xfId="49" applyNumberFormat="1" applyFont="1" applyBorder="1" applyAlignment="1">
      <alignment horizontal="left" vertical="center"/>
    </xf>
    <xf numFmtId="49" fontId="4" fillId="0" borderId="11" xfId="49" applyNumberFormat="1" applyFont="1" applyBorder="1" applyAlignment="1">
      <alignment horizontal="left" vertical="center" wrapText="1"/>
    </xf>
    <xf numFmtId="49" fontId="7" fillId="0" borderId="11" xfId="31" applyNumberFormat="1" applyBorder="1" applyAlignment="1" applyProtection="1">
      <alignment vertical="center"/>
    </xf>
    <xf numFmtId="0" fontId="33" fillId="0" borderId="0" xfId="33" applyFont="1" applyFill="1" applyBorder="1" applyAlignment="1">
      <alignment horizontal="center" vertical="center" wrapText="1"/>
    </xf>
    <xf numFmtId="0" fontId="11" fillId="0" borderId="0" xfId="0" applyFont="1" applyAlignment="1">
      <alignment horizontal="left" wrapText="1"/>
    </xf>
    <xf numFmtId="0" fontId="0" fillId="0" borderId="0" xfId="0" applyAlignment="1">
      <alignment wrapText="1"/>
    </xf>
    <xf numFmtId="0" fontId="11" fillId="0" borderId="0" xfId="0" applyFont="1" applyAlignment="1">
      <alignment vertical="center" wrapText="1"/>
    </xf>
    <xf numFmtId="0" fontId="67" fillId="0" borderId="0" xfId="0" applyFont="1" applyAlignment="1">
      <alignment horizontal="left" wrapText="1"/>
    </xf>
    <xf numFmtId="0" fontId="66" fillId="0" borderId="0" xfId="0" applyFont="1" applyAlignment="1">
      <alignment wrapText="1"/>
    </xf>
    <xf numFmtId="0" fontId="67" fillId="0" borderId="0" xfId="0" applyFont="1" applyAlignment="1">
      <alignment vertical="center" wrapText="1"/>
    </xf>
    <xf numFmtId="0" fontId="83" fillId="0" borderId="0" xfId="0" applyFont="1" applyAlignment="1">
      <alignment wrapText="1"/>
    </xf>
    <xf numFmtId="0" fontId="75" fillId="35" borderId="0" xfId="0" applyFont="1" applyFill="1" applyBorder="1" applyAlignment="1">
      <alignment horizontal="left" wrapText="1"/>
    </xf>
    <xf numFmtId="0" fontId="70" fillId="0" borderId="0" xfId="0" applyFont="1" applyAlignment="1">
      <alignment horizontal="center" vertical="center" wrapText="1"/>
    </xf>
    <xf numFmtId="1" fontId="73" fillId="0" borderId="13" xfId="0" applyNumberFormat="1" applyFont="1" applyBorder="1" applyAlignment="1">
      <alignment horizontal="center" vertical="center"/>
    </xf>
    <xf numFmtId="0" fontId="75" fillId="35" borderId="0" xfId="51" applyFont="1" applyFill="1" applyAlignment="1">
      <alignment horizontal="left" wrapText="1"/>
    </xf>
    <xf numFmtId="0" fontId="75" fillId="0" borderId="0" xfId="51" applyFont="1" applyFill="1" applyAlignment="1">
      <alignment horizontal="left" vertical="center" wrapText="1"/>
    </xf>
    <xf numFmtId="0" fontId="14" fillId="0" borderId="0" xfId="49" applyFont="1" applyAlignment="1">
      <alignment horizontal="left" wrapText="1"/>
    </xf>
    <xf numFmtId="0" fontId="10" fillId="0" borderId="16" xfId="0" applyFont="1" applyFill="1" applyBorder="1" applyAlignment="1">
      <alignment horizontal="left" vertical="center" wrapText="1"/>
    </xf>
    <xf numFmtId="0" fontId="10" fillId="0" borderId="15" xfId="0" applyFont="1" applyFill="1" applyBorder="1" applyAlignment="1">
      <alignment horizontal="left" vertical="center" wrapText="1"/>
    </xf>
    <xf numFmtId="0" fontId="8" fillId="0" borderId="0" xfId="52" applyFont="1" applyFill="1" applyAlignment="1">
      <alignment horizontal="left" vertical="center" wrapText="1"/>
    </xf>
    <xf numFmtId="0" fontId="11" fillId="0" borderId="0" xfId="0" applyFont="1" applyAlignment="1">
      <alignment horizontal="left" vertical="center" wrapText="1"/>
    </xf>
    <xf numFmtId="0" fontId="54" fillId="0" borderId="13" xfId="0" applyFont="1" applyBorder="1" applyAlignment="1">
      <alignment horizontal="center" vertical="center"/>
    </xf>
  </cellXfs>
  <cellStyles count="72">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40 % - Accent1" xfId="7" builtinId="31" customBuiltin="1"/>
    <cellStyle name="40 % - Accent2" xfId="8" builtinId="35" customBuiltin="1"/>
    <cellStyle name="40 % - Accent3" xfId="9" builtinId="39" customBuiltin="1"/>
    <cellStyle name="40 % - Accent4" xfId="10" builtinId="43" customBuiltin="1"/>
    <cellStyle name="40 % - Accent5" xfId="11" builtinId="47" customBuiltin="1"/>
    <cellStyle name="40 % - Accent6" xfId="12" builtinId="51" customBuiltin="1"/>
    <cellStyle name="60 % - Accent1" xfId="13" builtinId="32" customBuiltin="1"/>
    <cellStyle name="60 % - Accent2" xfId="14" builtinId="36" customBuiltin="1"/>
    <cellStyle name="60 % - Accent3" xfId="15" builtinId="40" customBuiltin="1"/>
    <cellStyle name="60 % - Accent4" xfId="16" builtinId="44" customBuiltin="1"/>
    <cellStyle name="60 % - Accent5" xfId="17" builtinId="48" customBuiltin="1"/>
    <cellStyle name="60 %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vertissement" xfId="25" builtinId="11" customBuiltin="1"/>
    <cellStyle name="Calcul" xfId="26" builtinId="22" customBuiltin="1"/>
    <cellStyle name="Cellule liée" xfId="27" builtinId="24" customBuiltin="1"/>
    <cellStyle name="Entrée" xfId="29" builtinId="20" customBuiltin="1"/>
    <cellStyle name="Insatisfaisant" xfId="30" builtinId="27" customBuiltin="1"/>
    <cellStyle name="Lien hypertexte" xfId="31" builtinId="8"/>
    <cellStyle name="Lien hypertexte 2" xfId="61"/>
    <cellStyle name="Lien hypertexte 3" xfId="60"/>
    <cellStyle name="Neutre" xfId="32" builtinId="28" customBuiltin="1"/>
    <cellStyle name="Neutre 2" xfId="33"/>
    <cellStyle name="Normal" xfId="0" builtinId="0"/>
    <cellStyle name="Normal 11 2" xfId="50"/>
    <cellStyle name="Normal 2" xfId="34"/>
    <cellStyle name="Normal 2 2" xfId="35"/>
    <cellStyle name="Normal 2 2 2" xfId="48"/>
    <cellStyle name="Normal 2 3" xfId="56"/>
    <cellStyle name="Normal 2 3 2" xfId="64"/>
    <cellStyle name="Normal 2 4" xfId="63"/>
    <cellStyle name="Normal 3" xfId="36"/>
    <cellStyle name="Normal 3 11 4" xfId="70"/>
    <cellStyle name="Normal 3 2" xfId="55"/>
    <cellStyle name="Normal 4" xfId="47"/>
    <cellStyle name="Normal 4 2" xfId="59"/>
    <cellStyle name="Normal 4 2 2" xfId="69"/>
    <cellStyle name="Normal 4 3" xfId="54"/>
    <cellStyle name="Normal 4 3 2" xfId="66"/>
    <cellStyle name="Normal 5" xfId="49"/>
    <cellStyle name="Normal 5 2 10" xfId="71"/>
    <cellStyle name="Normal 6" xfId="51"/>
    <cellStyle name="Normal 6 2" xfId="52"/>
    <cellStyle name="Normal 6 3" xfId="65"/>
    <cellStyle name="Normal 7" xfId="58"/>
    <cellStyle name="Normal 7 2" xfId="68"/>
    <cellStyle name="Normal 8" xfId="62"/>
    <cellStyle name="Normal 8 2" xfId="67"/>
    <cellStyle name="Note" xfId="28" builtinId="10" customBuiltin="1"/>
    <cellStyle name="Pourcentage 2" xfId="57"/>
    <cellStyle name="Satisfaisant" xfId="37" builtinId="26" customBuiltin="1"/>
    <cellStyle name="Sortie" xfId="38" builtinId="21" customBuiltin="1"/>
    <cellStyle name="Texte explicatif" xfId="39" builtinId="53" customBuiltin="1"/>
    <cellStyle name="Titre" xfId="40" builtinId="15" customBuiltin="1"/>
    <cellStyle name="Titre 2" xfId="53"/>
    <cellStyle name="Titre 1" xfId="41" builtinId="16" customBuiltin="1"/>
    <cellStyle name="Titre 2" xfId="42" builtinId="17" customBuiltin="1"/>
    <cellStyle name="Titre 3" xfId="43" builtinId="18" customBuiltin="1"/>
    <cellStyle name="Titre 4" xfId="44" builtinId="19" customBuiltin="1"/>
    <cellStyle name="Total" xfId="45" builtinId="25" customBuiltin="1"/>
    <cellStyle name="Vérification" xfId="46" builtinId="2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 35.1'!$D$26</c:f>
              <c:strCache>
                <c:ptCount val="1"/>
                <c:pt idx="0">
                  <c:v>12 mois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'Figure 35.1'!$A$27:$B$34</c:f>
              <c:multiLvlStrCache>
                <c:ptCount val="8"/>
                <c:lvl>
                  <c:pt idx="0">
                    <c:v>CAP</c:v>
                  </c:pt>
                  <c:pt idx="1">
                    <c:v>Bac pro</c:v>
                  </c:pt>
                  <c:pt idx="2">
                    <c:v>BTS</c:v>
                  </c:pt>
                  <c:pt idx="3">
                    <c:v>CAP</c:v>
                  </c:pt>
                  <c:pt idx="4">
                    <c:v>Bac pro</c:v>
                  </c:pt>
                  <c:pt idx="5">
                    <c:v>BTS</c:v>
                  </c:pt>
                  <c:pt idx="6">
                    <c:v>Sco.</c:v>
                  </c:pt>
                  <c:pt idx="7">
                    <c:v>App.</c:v>
                  </c:pt>
                </c:lvl>
                <c:lvl>
                  <c:pt idx="0">
                    <c:v>Voie scolaire</c:v>
                  </c:pt>
                  <c:pt idx="3">
                    <c:v>Apprentissage</c:v>
                  </c:pt>
                  <c:pt idx="6">
                    <c:v>Ensemble (1)</c:v>
                  </c:pt>
                </c:lvl>
              </c:multiLvlStrCache>
            </c:multiLvlStrRef>
          </c:cat>
          <c:val>
            <c:numRef>
              <c:f>'Figure 35.1'!$D$27:$D$34</c:f>
              <c:numCache>
                <c:formatCode>0</c:formatCode>
                <c:ptCount val="8"/>
                <c:pt idx="0">
                  <c:v>34</c:v>
                </c:pt>
                <c:pt idx="1">
                  <c:v>47</c:v>
                </c:pt>
                <c:pt idx="2">
                  <c:v>62</c:v>
                </c:pt>
                <c:pt idx="3">
                  <c:v>65</c:v>
                </c:pt>
                <c:pt idx="4">
                  <c:v>72</c:v>
                </c:pt>
                <c:pt idx="5">
                  <c:v>75</c:v>
                </c:pt>
                <c:pt idx="6">
                  <c:v>50</c:v>
                </c:pt>
                <c:pt idx="7">
                  <c:v>70</c:v>
                </c:pt>
              </c:numCache>
            </c:numRef>
          </c:val>
          <c:extLst>
            <c:ext xmlns:c16="http://schemas.microsoft.com/office/drawing/2014/chart" uri="{C3380CC4-5D6E-409C-BE32-E72D297353CC}">
              <c16:uniqueId val="{00000000-4FD4-4EDB-8761-149DFA087CD6}"/>
            </c:ext>
          </c:extLst>
        </c:ser>
        <c:ser>
          <c:idx val="1"/>
          <c:order val="1"/>
          <c:tx>
            <c:strRef>
              <c:f>'Figure 35.1'!$C$26</c:f>
              <c:strCache>
                <c:ptCount val="1"/>
                <c:pt idx="0">
                  <c:v>6 mois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'Figure 35.1'!$A$27:$B$34</c:f>
              <c:multiLvlStrCache>
                <c:ptCount val="8"/>
                <c:lvl>
                  <c:pt idx="0">
                    <c:v>CAP</c:v>
                  </c:pt>
                  <c:pt idx="1">
                    <c:v>Bac pro</c:v>
                  </c:pt>
                  <c:pt idx="2">
                    <c:v>BTS</c:v>
                  </c:pt>
                  <c:pt idx="3">
                    <c:v>CAP</c:v>
                  </c:pt>
                  <c:pt idx="4">
                    <c:v>Bac pro</c:v>
                  </c:pt>
                  <c:pt idx="5">
                    <c:v>BTS</c:v>
                  </c:pt>
                  <c:pt idx="6">
                    <c:v>Sco.</c:v>
                  </c:pt>
                  <c:pt idx="7">
                    <c:v>App.</c:v>
                  </c:pt>
                </c:lvl>
                <c:lvl>
                  <c:pt idx="0">
                    <c:v>Voie scolaire</c:v>
                  </c:pt>
                  <c:pt idx="3">
                    <c:v>Apprentissage</c:v>
                  </c:pt>
                  <c:pt idx="6">
                    <c:v>Ensemble (1)</c:v>
                  </c:pt>
                </c:lvl>
              </c:multiLvlStrCache>
            </c:multiLvlStrRef>
          </c:cat>
          <c:val>
            <c:numRef>
              <c:f>'Figure 35.1'!$C$27:$C$34</c:f>
              <c:numCache>
                <c:formatCode>0</c:formatCode>
                <c:ptCount val="8"/>
                <c:pt idx="0">
                  <c:v>24</c:v>
                </c:pt>
                <c:pt idx="1">
                  <c:v>37</c:v>
                </c:pt>
                <c:pt idx="2">
                  <c:v>55.000000000000007</c:v>
                </c:pt>
                <c:pt idx="3">
                  <c:v>57.999999999999993</c:v>
                </c:pt>
                <c:pt idx="4">
                  <c:v>66</c:v>
                </c:pt>
                <c:pt idx="5">
                  <c:v>71</c:v>
                </c:pt>
                <c:pt idx="6">
                  <c:v>41</c:v>
                </c:pt>
                <c:pt idx="7">
                  <c:v>65</c:v>
                </c:pt>
              </c:numCache>
            </c:numRef>
          </c:val>
          <c:extLst>
            <c:ext xmlns:c16="http://schemas.microsoft.com/office/drawing/2014/chart" uri="{C3380CC4-5D6E-409C-BE32-E72D297353CC}">
              <c16:uniqueId val="{00000001-4FD4-4EDB-8761-149DFA087CD6}"/>
            </c:ext>
          </c:extLst>
        </c:ser>
        <c:dLbls>
          <c:showLegendKey val="0"/>
          <c:showVal val="0"/>
          <c:showCatName val="0"/>
          <c:showSerName val="0"/>
          <c:showPercent val="0"/>
          <c:showBubbleSize val="0"/>
        </c:dLbls>
        <c:gapWidth val="71"/>
        <c:overlap val="100"/>
        <c:axId val="644705272"/>
        <c:axId val="644703632"/>
      </c:barChart>
      <c:catAx>
        <c:axId val="6447052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44703632"/>
        <c:crosses val="autoZero"/>
        <c:auto val="1"/>
        <c:lblAlgn val="ctr"/>
        <c:lblOffset val="100"/>
        <c:noMultiLvlLbl val="0"/>
      </c:catAx>
      <c:valAx>
        <c:axId val="644703632"/>
        <c:scaling>
          <c:orientation val="minMax"/>
        </c:scaling>
        <c:delete val="1"/>
        <c:axPos val="l"/>
        <c:numFmt formatCode="0" sourceLinked="1"/>
        <c:majorTickMark val="none"/>
        <c:minorTickMark val="none"/>
        <c:tickLblPos val="nextTo"/>
        <c:crossAx val="6447052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 35.1 Web'!$D$25</c:f>
              <c:strCache>
                <c:ptCount val="1"/>
                <c:pt idx="0">
                  <c:v>12 mois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'Figure 35.1 Web'!$A$26:$B$33</c:f>
              <c:multiLvlStrCache>
                <c:ptCount val="8"/>
                <c:lvl>
                  <c:pt idx="0">
                    <c:v>CAP</c:v>
                  </c:pt>
                  <c:pt idx="1">
                    <c:v>Bac pro</c:v>
                  </c:pt>
                  <c:pt idx="2">
                    <c:v>BTS</c:v>
                  </c:pt>
                  <c:pt idx="3">
                    <c:v>CAP</c:v>
                  </c:pt>
                  <c:pt idx="4">
                    <c:v>Bac pro</c:v>
                  </c:pt>
                  <c:pt idx="5">
                    <c:v>BTS</c:v>
                  </c:pt>
                  <c:pt idx="6">
                    <c:v>Sco.</c:v>
                  </c:pt>
                  <c:pt idx="7">
                    <c:v>App.</c:v>
                  </c:pt>
                </c:lvl>
                <c:lvl>
                  <c:pt idx="0">
                    <c:v>Voie scolaire</c:v>
                  </c:pt>
                  <c:pt idx="3">
                    <c:v>Apprentissage</c:v>
                  </c:pt>
                  <c:pt idx="6">
                    <c:v>Ensemble (1)</c:v>
                  </c:pt>
                </c:lvl>
              </c:multiLvlStrCache>
            </c:multiLvlStrRef>
          </c:cat>
          <c:val>
            <c:numRef>
              <c:f>'Figure 35.1 Web'!$D$26:$D$33</c:f>
              <c:numCache>
                <c:formatCode>0</c:formatCode>
                <c:ptCount val="8"/>
                <c:pt idx="0">
                  <c:v>31.7</c:v>
                </c:pt>
                <c:pt idx="1">
                  <c:v>44.9</c:v>
                </c:pt>
                <c:pt idx="2">
                  <c:v>61</c:v>
                </c:pt>
                <c:pt idx="3">
                  <c:v>61.9</c:v>
                </c:pt>
                <c:pt idx="4">
                  <c:v>70.2</c:v>
                </c:pt>
                <c:pt idx="5">
                  <c:v>74.599999999999994</c:v>
                </c:pt>
                <c:pt idx="6">
                  <c:v>48.8</c:v>
                </c:pt>
                <c:pt idx="7">
                  <c:v>69.3</c:v>
                </c:pt>
              </c:numCache>
            </c:numRef>
          </c:val>
          <c:extLst>
            <c:ext xmlns:c16="http://schemas.microsoft.com/office/drawing/2014/chart" uri="{C3380CC4-5D6E-409C-BE32-E72D297353CC}">
              <c16:uniqueId val="{00000000-C8E4-4305-BE6F-A6C7C8E603E7}"/>
            </c:ext>
          </c:extLst>
        </c:ser>
        <c:ser>
          <c:idx val="1"/>
          <c:order val="1"/>
          <c:tx>
            <c:strRef>
              <c:f>'Figure 35.1 Web'!$C$25</c:f>
              <c:strCache>
                <c:ptCount val="1"/>
                <c:pt idx="0">
                  <c:v>6 mois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'Figure 35.1 Web'!$A$26:$B$33</c:f>
              <c:multiLvlStrCache>
                <c:ptCount val="8"/>
                <c:lvl>
                  <c:pt idx="0">
                    <c:v>CAP</c:v>
                  </c:pt>
                  <c:pt idx="1">
                    <c:v>Bac pro</c:v>
                  </c:pt>
                  <c:pt idx="2">
                    <c:v>BTS</c:v>
                  </c:pt>
                  <c:pt idx="3">
                    <c:v>CAP</c:v>
                  </c:pt>
                  <c:pt idx="4">
                    <c:v>Bac pro</c:v>
                  </c:pt>
                  <c:pt idx="5">
                    <c:v>BTS</c:v>
                  </c:pt>
                  <c:pt idx="6">
                    <c:v>Sco.</c:v>
                  </c:pt>
                  <c:pt idx="7">
                    <c:v>App.</c:v>
                  </c:pt>
                </c:lvl>
                <c:lvl>
                  <c:pt idx="0">
                    <c:v>Voie scolaire</c:v>
                  </c:pt>
                  <c:pt idx="3">
                    <c:v>Apprentissage</c:v>
                  </c:pt>
                  <c:pt idx="6">
                    <c:v>Ensemble (1)</c:v>
                  </c:pt>
                </c:lvl>
              </c:multiLvlStrCache>
            </c:multiLvlStrRef>
          </c:cat>
          <c:val>
            <c:numRef>
              <c:f>'Figure 35.1 Web'!$C$26:$C$33</c:f>
              <c:numCache>
                <c:formatCode>0</c:formatCode>
                <c:ptCount val="8"/>
                <c:pt idx="0">
                  <c:v>20.399999999999999</c:v>
                </c:pt>
                <c:pt idx="1">
                  <c:v>30.9</c:v>
                </c:pt>
                <c:pt idx="2">
                  <c:v>49.4</c:v>
                </c:pt>
                <c:pt idx="3">
                  <c:v>51</c:v>
                </c:pt>
                <c:pt idx="4">
                  <c:v>60.3</c:v>
                </c:pt>
                <c:pt idx="5">
                  <c:v>67.599999999999994</c:v>
                </c:pt>
                <c:pt idx="6">
                  <c:v>36.1</c:v>
                </c:pt>
                <c:pt idx="7">
                  <c:v>60.5</c:v>
                </c:pt>
              </c:numCache>
            </c:numRef>
          </c:val>
          <c:extLst>
            <c:ext xmlns:c16="http://schemas.microsoft.com/office/drawing/2014/chart" uri="{C3380CC4-5D6E-409C-BE32-E72D297353CC}">
              <c16:uniqueId val="{00000001-C8E4-4305-BE6F-A6C7C8E603E7}"/>
            </c:ext>
          </c:extLst>
        </c:ser>
        <c:dLbls>
          <c:showLegendKey val="0"/>
          <c:showVal val="0"/>
          <c:showCatName val="0"/>
          <c:showSerName val="0"/>
          <c:showPercent val="0"/>
          <c:showBubbleSize val="0"/>
        </c:dLbls>
        <c:gapWidth val="71"/>
        <c:overlap val="100"/>
        <c:axId val="644705272"/>
        <c:axId val="644703632"/>
      </c:barChart>
      <c:catAx>
        <c:axId val="6447052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44703632"/>
        <c:crosses val="autoZero"/>
        <c:auto val="1"/>
        <c:lblAlgn val="ctr"/>
        <c:lblOffset val="100"/>
        <c:noMultiLvlLbl val="0"/>
      </c:catAx>
      <c:valAx>
        <c:axId val="644703632"/>
        <c:scaling>
          <c:orientation val="minMax"/>
        </c:scaling>
        <c:delete val="1"/>
        <c:axPos val="l"/>
        <c:numFmt formatCode="0" sourceLinked="1"/>
        <c:majorTickMark val="none"/>
        <c:minorTickMark val="none"/>
        <c:tickLblPos val="nextTo"/>
        <c:crossAx val="6447052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'Figure 35.2'!$D$26</c:f>
              <c:strCache>
                <c:ptCount val="1"/>
                <c:pt idx="0">
                  <c:v>12 mois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extLst>
                <c:ext xmlns:c15="http://schemas.microsoft.com/office/drawing/2012/chart" uri="{02D57815-91ED-43cb-92C2-25804820EDAC}">
                  <c15:fullRef>
                    <c15:sqref>'Figure 35.2'!$A$27:$B$38</c15:sqref>
                  </c15:fullRef>
                </c:ext>
              </c:extLst>
              <c:f>('Figure 35.2'!$A$27:$B$28,'Figure 35.2'!$A$31:$B$34,'Figure 35.2'!$A$37:$B$38)</c:f>
              <c:multiLvlStrCache>
                <c:ptCount val="8"/>
                <c:lvl>
                  <c:pt idx="0">
                    <c:v>Diplômé</c:v>
                  </c:pt>
                  <c:pt idx="1">
                    <c:v>Non diplômé</c:v>
                  </c:pt>
                  <c:pt idx="2">
                    <c:v>Femmes</c:v>
                  </c:pt>
                  <c:pt idx="3">
                    <c:v>Hommes</c:v>
                  </c:pt>
                  <c:pt idx="4">
                    <c:v>Diplômé1</c:v>
                  </c:pt>
                  <c:pt idx="5">
                    <c:v>Non diplômé</c:v>
                  </c:pt>
                  <c:pt idx="6">
                    <c:v>Femmes</c:v>
                  </c:pt>
                  <c:pt idx="7">
                    <c:v>Hommes</c:v>
                  </c:pt>
                </c:lvl>
                <c:lvl>
                  <c:pt idx="0">
                    <c:v>Voie scolaire</c:v>
                  </c:pt>
                  <c:pt idx="4">
                    <c:v>Apprentissage</c:v>
                  </c:pt>
                </c:lvl>
              </c:multiLvlStrCache>
            </c:multiLvlStrRef>
          </c:cat>
          <c:val>
            <c:numRef>
              <c:extLst>
                <c:ext xmlns:c15="http://schemas.microsoft.com/office/drawing/2012/chart" uri="{02D57815-91ED-43cb-92C2-25804820EDAC}">
                  <c15:fullRef>
                    <c15:sqref>'Figure 35.2'!$D$27:$D$38</c15:sqref>
                  </c15:fullRef>
                </c:ext>
              </c:extLst>
              <c:f>('Figure 35.2'!$D$27:$D$28,'Figure 35.2'!$D$31:$D$34,'Figure 35.2'!$D$37:$D$38)</c:f>
              <c:numCache>
                <c:formatCode>0</c:formatCode>
                <c:ptCount val="8"/>
                <c:pt idx="0">
                  <c:v>53</c:v>
                </c:pt>
                <c:pt idx="1">
                  <c:v>39</c:v>
                </c:pt>
                <c:pt idx="2">
                  <c:v>49</c:v>
                </c:pt>
                <c:pt idx="3">
                  <c:v>51</c:v>
                </c:pt>
                <c:pt idx="4">
                  <c:v>75</c:v>
                </c:pt>
                <c:pt idx="5">
                  <c:v>63</c:v>
                </c:pt>
                <c:pt idx="6">
                  <c:v>66</c:v>
                </c:pt>
                <c:pt idx="7">
                  <c:v>72</c:v>
                </c:pt>
              </c:numCache>
            </c:numRef>
          </c:val>
          <c:extLst>
            <c:ext xmlns:c16="http://schemas.microsoft.com/office/drawing/2014/chart" uri="{C3380CC4-5D6E-409C-BE32-E72D297353CC}">
              <c16:uniqueId val="{00000001-E166-405A-BEE3-623BBAEB35F2}"/>
            </c:ext>
          </c:extLst>
        </c:ser>
        <c:ser>
          <c:idx val="0"/>
          <c:order val="1"/>
          <c:tx>
            <c:strRef>
              <c:f>'Figure 35.2'!$C$26</c:f>
              <c:strCache>
                <c:ptCount val="1"/>
                <c:pt idx="0">
                  <c:v>6 mois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extLst>
                <c:ext xmlns:c15="http://schemas.microsoft.com/office/drawing/2012/chart" uri="{02D57815-91ED-43cb-92C2-25804820EDAC}">
                  <c15:fullRef>
                    <c15:sqref>'Figure 35.2'!$A$27:$B$38</c15:sqref>
                  </c15:fullRef>
                </c:ext>
              </c:extLst>
              <c:f>('Figure 35.2'!$A$27:$B$28,'Figure 35.2'!$A$31:$B$34,'Figure 35.2'!$A$37:$B$38)</c:f>
              <c:multiLvlStrCache>
                <c:ptCount val="8"/>
                <c:lvl>
                  <c:pt idx="0">
                    <c:v>Diplômé</c:v>
                  </c:pt>
                  <c:pt idx="1">
                    <c:v>Non diplômé</c:v>
                  </c:pt>
                  <c:pt idx="2">
                    <c:v>Femmes</c:v>
                  </c:pt>
                  <c:pt idx="3">
                    <c:v>Hommes</c:v>
                  </c:pt>
                  <c:pt idx="4">
                    <c:v>Diplômé1</c:v>
                  </c:pt>
                  <c:pt idx="5">
                    <c:v>Non diplômé</c:v>
                  </c:pt>
                  <c:pt idx="6">
                    <c:v>Femmes</c:v>
                  </c:pt>
                  <c:pt idx="7">
                    <c:v>Hommes</c:v>
                  </c:pt>
                </c:lvl>
                <c:lvl>
                  <c:pt idx="0">
                    <c:v>Voie scolaire</c:v>
                  </c:pt>
                  <c:pt idx="4">
                    <c:v>Apprentissage</c:v>
                  </c:pt>
                </c:lvl>
              </c:multiLvlStrCache>
            </c:multiLvlStrRef>
          </c:cat>
          <c:val>
            <c:numRef>
              <c:extLst>
                <c:ext xmlns:c15="http://schemas.microsoft.com/office/drawing/2012/chart" uri="{02D57815-91ED-43cb-92C2-25804820EDAC}">
                  <c15:fullRef>
                    <c15:sqref>'Figure 35.2'!$C$27:$C$38</c15:sqref>
                  </c15:fullRef>
                </c:ext>
              </c:extLst>
              <c:f>('Figure 35.2'!$C$27:$C$28,'Figure 35.2'!$C$31:$C$34,'Figure 35.2'!$C$37:$C$38)</c:f>
              <c:numCache>
                <c:formatCode>0</c:formatCode>
                <c:ptCount val="8"/>
                <c:pt idx="0">
                  <c:v>44</c:v>
                </c:pt>
                <c:pt idx="1">
                  <c:v>31</c:v>
                </c:pt>
                <c:pt idx="2">
                  <c:v>41</c:v>
                </c:pt>
                <c:pt idx="3">
                  <c:v>41</c:v>
                </c:pt>
                <c:pt idx="4">
                  <c:v>70</c:v>
                </c:pt>
                <c:pt idx="5">
                  <c:v>56</c:v>
                </c:pt>
                <c:pt idx="6">
                  <c:v>62</c:v>
                </c:pt>
                <c:pt idx="7">
                  <c:v>67</c:v>
                </c:pt>
              </c:numCache>
            </c:numRef>
          </c:val>
          <c:extLst>
            <c:ext xmlns:c16="http://schemas.microsoft.com/office/drawing/2014/chart" uri="{C3380CC4-5D6E-409C-BE32-E72D297353CC}">
              <c16:uniqueId val="{00000000-E166-405A-BEE3-623BBAEB35F2}"/>
            </c:ext>
          </c:extLst>
        </c:ser>
        <c:dLbls>
          <c:showLegendKey val="0"/>
          <c:showVal val="0"/>
          <c:showCatName val="0"/>
          <c:showSerName val="0"/>
          <c:showPercent val="0"/>
          <c:showBubbleSize val="0"/>
        </c:dLbls>
        <c:gapWidth val="71"/>
        <c:overlap val="100"/>
        <c:axId val="644705272"/>
        <c:axId val="644703632"/>
      </c:barChart>
      <c:catAx>
        <c:axId val="6447052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15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44703632"/>
        <c:crosses val="autoZero"/>
        <c:auto val="1"/>
        <c:lblAlgn val="ctr"/>
        <c:lblOffset val="100"/>
        <c:noMultiLvlLbl val="0"/>
      </c:catAx>
      <c:valAx>
        <c:axId val="644703632"/>
        <c:scaling>
          <c:orientation val="minMax"/>
        </c:scaling>
        <c:delete val="1"/>
        <c:axPos val="l"/>
        <c:numFmt formatCode="0" sourceLinked="1"/>
        <c:majorTickMark val="none"/>
        <c:minorTickMark val="none"/>
        <c:tickLblPos val="nextTo"/>
        <c:crossAx val="6447052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0"/>
          <c:order val="0"/>
          <c:tx>
            <c:strRef>
              <c:f>'Figure 35.3'!$C$25</c:f>
              <c:strCache>
                <c:ptCount val="1"/>
                <c:pt idx="0">
                  <c:v>CDI</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'Figure 35.3'!$A$26:$B$29</c:f>
              <c:multiLvlStrCache>
                <c:ptCount val="4"/>
                <c:lvl>
                  <c:pt idx="0">
                    <c:v>Femmes</c:v>
                  </c:pt>
                  <c:pt idx="1">
                    <c:v>Hommes</c:v>
                  </c:pt>
                  <c:pt idx="2">
                    <c:v>Femmes</c:v>
                  </c:pt>
                  <c:pt idx="3">
                    <c:v>Hommes</c:v>
                  </c:pt>
                </c:lvl>
                <c:lvl>
                  <c:pt idx="0">
                    <c:v>Voie scolaire</c:v>
                  </c:pt>
                  <c:pt idx="2">
                    <c:v>Apprentis</c:v>
                  </c:pt>
                </c:lvl>
              </c:multiLvlStrCache>
            </c:multiLvlStrRef>
          </c:cat>
          <c:val>
            <c:numRef>
              <c:f>'Figure 35.3'!$C$26:$C$29</c:f>
              <c:numCache>
                <c:formatCode>0</c:formatCode>
                <c:ptCount val="4"/>
                <c:pt idx="0">
                  <c:v>40</c:v>
                </c:pt>
                <c:pt idx="1">
                  <c:v>40</c:v>
                </c:pt>
                <c:pt idx="2">
                  <c:v>58</c:v>
                </c:pt>
                <c:pt idx="3">
                  <c:v>62</c:v>
                </c:pt>
              </c:numCache>
            </c:numRef>
          </c:val>
          <c:extLst xmlns:c15="http://schemas.microsoft.com/office/drawing/2012/chart">
            <c:ext xmlns:c16="http://schemas.microsoft.com/office/drawing/2014/chart" uri="{C3380CC4-5D6E-409C-BE32-E72D297353CC}">
              <c16:uniqueId val="{00000005-F900-4875-A103-02FB5AA3B6DA}"/>
            </c:ext>
          </c:extLst>
        </c:ser>
        <c:ser>
          <c:idx val="1"/>
          <c:order val="1"/>
          <c:tx>
            <c:strRef>
              <c:f>'Figure 35.3'!$D$25</c:f>
              <c:strCache>
                <c:ptCount val="1"/>
                <c:pt idx="0">
                  <c:v>CDD</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'Figure 35.3'!$A$26:$B$29</c:f>
              <c:multiLvlStrCache>
                <c:ptCount val="4"/>
                <c:lvl>
                  <c:pt idx="0">
                    <c:v>Femmes</c:v>
                  </c:pt>
                  <c:pt idx="1">
                    <c:v>Hommes</c:v>
                  </c:pt>
                  <c:pt idx="2">
                    <c:v>Femmes</c:v>
                  </c:pt>
                  <c:pt idx="3">
                    <c:v>Hommes</c:v>
                  </c:pt>
                </c:lvl>
                <c:lvl>
                  <c:pt idx="0">
                    <c:v>Voie scolaire</c:v>
                  </c:pt>
                  <c:pt idx="2">
                    <c:v>Apprentis</c:v>
                  </c:pt>
                </c:lvl>
              </c:multiLvlStrCache>
            </c:multiLvlStrRef>
          </c:cat>
          <c:val>
            <c:numRef>
              <c:f>'Figure 35.3'!$D$26:$D$29</c:f>
              <c:numCache>
                <c:formatCode>0</c:formatCode>
                <c:ptCount val="4"/>
                <c:pt idx="0">
                  <c:v>43</c:v>
                </c:pt>
                <c:pt idx="1">
                  <c:v>31</c:v>
                </c:pt>
                <c:pt idx="2">
                  <c:v>32</c:v>
                </c:pt>
                <c:pt idx="3">
                  <c:v>24</c:v>
                </c:pt>
              </c:numCache>
            </c:numRef>
          </c:val>
          <c:extLst>
            <c:ext xmlns:c16="http://schemas.microsoft.com/office/drawing/2014/chart" uri="{C3380CC4-5D6E-409C-BE32-E72D297353CC}">
              <c16:uniqueId val="{00000000-F900-4875-A103-02FB5AA3B6DA}"/>
            </c:ext>
          </c:extLst>
        </c:ser>
        <c:ser>
          <c:idx val="2"/>
          <c:order val="2"/>
          <c:tx>
            <c:strRef>
              <c:f>'Figure 35.3'!$E$25</c:f>
              <c:strCache>
                <c:ptCount val="1"/>
                <c:pt idx="0">
                  <c:v>Intérim</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'Figure 35.3'!$A$26:$B$29</c:f>
              <c:multiLvlStrCache>
                <c:ptCount val="4"/>
                <c:lvl>
                  <c:pt idx="0">
                    <c:v>Femmes</c:v>
                  </c:pt>
                  <c:pt idx="1">
                    <c:v>Hommes</c:v>
                  </c:pt>
                  <c:pt idx="2">
                    <c:v>Femmes</c:v>
                  </c:pt>
                  <c:pt idx="3">
                    <c:v>Hommes</c:v>
                  </c:pt>
                </c:lvl>
                <c:lvl>
                  <c:pt idx="0">
                    <c:v>Voie scolaire</c:v>
                  </c:pt>
                  <c:pt idx="2">
                    <c:v>Apprentis</c:v>
                  </c:pt>
                </c:lvl>
              </c:multiLvlStrCache>
            </c:multiLvlStrRef>
          </c:cat>
          <c:val>
            <c:numRef>
              <c:f>'Figure 35.3'!$E$26:$E$29</c:f>
              <c:numCache>
                <c:formatCode>0</c:formatCode>
                <c:ptCount val="4"/>
                <c:pt idx="0">
                  <c:v>11</c:v>
                </c:pt>
                <c:pt idx="1">
                  <c:v>24</c:v>
                </c:pt>
                <c:pt idx="2">
                  <c:v>5</c:v>
                </c:pt>
                <c:pt idx="3">
                  <c:v>10</c:v>
                </c:pt>
              </c:numCache>
            </c:numRef>
          </c:val>
          <c:extLst>
            <c:ext xmlns:c16="http://schemas.microsoft.com/office/drawing/2014/chart" uri="{C3380CC4-5D6E-409C-BE32-E72D297353CC}">
              <c16:uniqueId val="{00000001-F900-4875-A103-02FB5AA3B6DA}"/>
            </c:ext>
          </c:extLst>
        </c:ser>
        <c:ser>
          <c:idx val="3"/>
          <c:order val="3"/>
          <c:tx>
            <c:strRef>
              <c:f>'Figure 35.3'!$F$25</c:f>
              <c:strCache>
                <c:ptCount val="1"/>
                <c:pt idx="0">
                  <c:v>Contrat professionnel</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'Figure 35.3'!$A$26:$B$29</c:f>
              <c:multiLvlStrCache>
                <c:ptCount val="4"/>
                <c:lvl>
                  <c:pt idx="0">
                    <c:v>Femmes</c:v>
                  </c:pt>
                  <c:pt idx="1">
                    <c:v>Hommes</c:v>
                  </c:pt>
                  <c:pt idx="2">
                    <c:v>Femmes</c:v>
                  </c:pt>
                  <c:pt idx="3">
                    <c:v>Hommes</c:v>
                  </c:pt>
                </c:lvl>
                <c:lvl>
                  <c:pt idx="0">
                    <c:v>Voie scolaire</c:v>
                  </c:pt>
                  <c:pt idx="2">
                    <c:v>Apprentis</c:v>
                  </c:pt>
                </c:lvl>
              </c:multiLvlStrCache>
            </c:multiLvlStrRef>
          </c:cat>
          <c:val>
            <c:numRef>
              <c:f>'Figure 35.3'!$F$26:$F$29</c:f>
              <c:numCache>
                <c:formatCode>0</c:formatCode>
                <c:ptCount val="4"/>
                <c:pt idx="0">
                  <c:v>3</c:v>
                </c:pt>
                <c:pt idx="1">
                  <c:v>3</c:v>
                </c:pt>
                <c:pt idx="2">
                  <c:v>4</c:v>
                </c:pt>
                <c:pt idx="3">
                  <c:v>3</c:v>
                </c:pt>
              </c:numCache>
            </c:numRef>
          </c:val>
          <c:extLst>
            <c:ext xmlns:c16="http://schemas.microsoft.com/office/drawing/2014/chart" uri="{C3380CC4-5D6E-409C-BE32-E72D297353CC}">
              <c16:uniqueId val="{00000002-F900-4875-A103-02FB5AA3B6DA}"/>
            </c:ext>
          </c:extLst>
        </c:ser>
        <c:ser>
          <c:idx val="4"/>
          <c:order val="4"/>
          <c:tx>
            <c:strRef>
              <c:f>'Figure 35.3'!$G$25</c:f>
              <c:strCache>
                <c:ptCount val="1"/>
                <c:pt idx="0">
                  <c:v>Autres</c:v>
                </c:pt>
              </c:strCache>
            </c:strRef>
          </c:tx>
          <c:spPr>
            <a:solidFill>
              <a:schemeClr val="accent6"/>
            </a:solidFill>
            <a:ln>
              <a:noFill/>
            </a:ln>
            <a:effectLst/>
          </c:spPr>
          <c:invertIfNegative val="0"/>
          <c:cat>
            <c:multiLvlStrRef>
              <c:f>'Figure 35.3'!$A$26:$B$29</c:f>
              <c:multiLvlStrCache>
                <c:ptCount val="4"/>
                <c:lvl>
                  <c:pt idx="0">
                    <c:v>Femmes</c:v>
                  </c:pt>
                  <c:pt idx="1">
                    <c:v>Hommes</c:v>
                  </c:pt>
                  <c:pt idx="2">
                    <c:v>Femmes</c:v>
                  </c:pt>
                  <c:pt idx="3">
                    <c:v>Hommes</c:v>
                  </c:pt>
                </c:lvl>
                <c:lvl>
                  <c:pt idx="0">
                    <c:v>Voie scolaire</c:v>
                  </c:pt>
                  <c:pt idx="2">
                    <c:v>Apprentis</c:v>
                  </c:pt>
                </c:lvl>
              </c:multiLvlStrCache>
            </c:multiLvlStrRef>
          </c:cat>
          <c:val>
            <c:numRef>
              <c:f>'Figure 35.3'!$G$26:$G$29</c:f>
              <c:numCache>
                <c:formatCode>0</c:formatCode>
                <c:ptCount val="4"/>
                <c:pt idx="0">
                  <c:v>3</c:v>
                </c:pt>
                <c:pt idx="1">
                  <c:v>2</c:v>
                </c:pt>
                <c:pt idx="2">
                  <c:v>1</c:v>
                </c:pt>
                <c:pt idx="3">
                  <c:v>1</c:v>
                </c:pt>
              </c:numCache>
            </c:numRef>
          </c:val>
          <c:extLst>
            <c:ext xmlns:c16="http://schemas.microsoft.com/office/drawing/2014/chart" uri="{C3380CC4-5D6E-409C-BE32-E72D297353CC}">
              <c16:uniqueId val="{00000003-F900-4875-A103-02FB5AA3B6DA}"/>
            </c:ext>
          </c:extLst>
        </c:ser>
        <c:dLbls>
          <c:showLegendKey val="0"/>
          <c:showVal val="0"/>
          <c:showCatName val="0"/>
          <c:showSerName val="0"/>
          <c:showPercent val="0"/>
          <c:showBubbleSize val="0"/>
        </c:dLbls>
        <c:gapWidth val="144"/>
        <c:overlap val="100"/>
        <c:axId val="569035968"/>
        <c:axId val="569033016"/>
        <c:extLst/>
      </c:barChart>
      <c:catAx>
        <c:axId val="56903596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69033016"/>
        <c:crosses val="autoZero"/>
        <c:auto val="1"/>
        <c:lblAlgn val="ctr"/>
        <c:lblOffset val="100"/>
        <c:noMultiLvlLbl val="0"/>
      </c:catAx>
      <c:valAx>
        <c:axId val="569033016"/>
        <c:scaling>
          <c:orientation val="minMax"/>
        </c:scaling>
        <c:delete val="1"/>
        <c:axPos val="l"/>
        <c:numFmt formatCode="0%" sourceLinked="1"/>
        <c:majorTickMark val="out"/>
        <c:minorTickMark val="none"/>
        <c:tickLblPos val="nextTo"/>
        <c:crossAx val="5690359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710257469284971"/>
          <c:y val="0.20686552416242088"/>
          <c:w val="0.76217200270778551"/>
          <c:h val="0.74999722093561838"/>
        </c:manualLayout>
      </c:layout>
      <c:barChart>
        <c:barDir val="bar"/>
        <c:grouping val="percentStacked"/>
        <c:varyColors val="0"/>
        <c:ser>
          <c:idx val="1"/>
          <c:order val="0"/>
          <c:tx>
            <c:strRef>
              <c:f>'Figure 35.6 web'!$C$11</c:f>
              <c:strCache>
                <c:ptCount val="1"/>
                <c:pt idx="0">
                  <c:v>Pas en emploi aux 4 points</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Marianne" panose="02000000000000000000" pitchFamily="50" charset="0"/>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multiLvlStrRef>
              <c:f>'Figure 35.6 web'!$A$12:$B$19</c:f>
              <c:multiLvlStrCache>
                <c:ptCount val="8"/>
                <c:lvl>
                  <c:pt idx="0">
                    <c:v>CAP</c:v>
                  </c:pt>
                  <c:pt idx="1">
                    <c:v>Bac pro</c:v>
                  </c:pt>
                  <c:pt idx="2">
                    <c:v>BTS</c:v>
                  </c:pt>
                  <c:pt idx="3">
                    <c:v>Ensemble</c:v>
                  </c:pt>
                  <c:pt idx="4">
                    <c:v>CAP</c:v>
                  </c:pt>
                  <c:pt idx="5">
                    <c:v>Bac pro</c:v>
                  </c:pt>
                  <c:pt idx="6">
                    <c:v>BTS</c:v>
                  </c:pt>
                  <c:pt idx="7">
                    <c:v>Ensemble</c:v>
                  </c:pt>
                </c:lvl>
                <c:lvl>
                  <c:pt idx="0">
                    <c:v>Apprentis</c:v>
                  </c:pt>
                  <c:pt idx="4">
                    <c:v>Voie scolaire</c:v>
                  </c:pt>
                </c:lvl>
              </c:multiLvlStrCache>
            </c:multiLvlStrRef>
          </c:cat>
          <c:val>
            <c:numRef>
              <c:f>'Figure 35.6 web'!$C$12:$C$19</c:f>
              <c:numCache>
                <c:formatCode>General</c:formatCode>
                <c:ptCount val="8"/>
                <c:pt idx="0">
                  <c:v>17</c:v>
                </c:pt>
                <c:pt idx="1">
                  <c:v>13</c:v>
                </c:pt>
                <c:pt idx="2">
                  <c:v>11</c:v>
                </c:pt>
                <c:pt idx="3">
                  <c:v>14</c:v>
                </c:pt>
                <c:pt idx="4">
                  <c:v>43</c:v>
                </c:pt>
                <c:pt idx="5">
                  <c:v>28</c:v>
                </c:pt>
                <c:pt idx="6">
                  <c:v>18</c:v>
                </c:pt>
                <c:pt idx="7">
                  <c:v>27</c:v>
                </c:pt>
              </c:numCache>
            </c:numRef>
          </c:val>
          <c:extLst>
            <c:ext xmlns:c16="http://schemas.microsoft.com/office/drawing/2014/chart" uri="{C3380CC4-5D6E-409C-BE32-E72D297353CC}">
              <c16:uniqueId val="{00000001-3F0A-41CC-9138-ED126F1E952B}"/>
            </c:ext>
          </c:extLst>
        </c:ser>
        <c:ser>
          <c:idx val="2"/>
          <c:order val="1"/>
          <c:tx>
            <c:strRef>
              <c:f>'Figure 35.6 web'!$D$11</c:f>
              <c:strCache>
                <c:ptCount val="1"/>
                <c:pt idx="0">
                  <c:v>Parcours mixtes</c:v>
                </c:pt>
              </c:strCache>
            </c:strRef>
          </c:tx>
          <c:spPr>
            <a:solidFill>
              <a:schemeClr val="tx2"/>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Marianne" panose="02000000000000000000" pitchFamily="50" charset="0"/>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multiLvlStrRef>
              <c:f>'Figure 35.6 web'!$A$12:$B$19</c:f>
              <c:multiLvlStrCache>
                <c:ptCount val="8"/>
                <c:lvl>
                  <c:pt idx="0">
                    <c:v>CAP</c:v>
                  </c:pt>
                  <c:pt idx="1">
                    <c:v>Bac pro</c:v>
                  </c:pt>
                  <c:pt idx="2">
                    <c:v>BTS</c:v>
                  </c:pt>
                  <c:pt idx="3">
                    <c:v>Ensemble</c:v>
                  </c:pt>
                  <c:pt idx="4">
                    <c:v>CAP</c:v>
                  </c:pt>
                  <c:pt idx="5">
                    <c:v>Bac pro</c:v>
                  </c:pt>
                  <c:pt idx="6">
                    <c:v>BTS</c:v>
                  </c:pt>
                  <c:pt idx="7">
                    <c:v>Ensemble</c:v>
                  </c:pt>
                </c:lvl>
                <c:lvl>
                  <c:pt idx="0">
                    <c:v>Apprentis</c:v>
                  </c:pt>
                  <c:pt idx="4">
                    <c:v>Voie scolaire</c:v>
                  </c:pt>
                </c:lvl>
              </c:multiLvlStrCache>
            </c:multiLvlStrRef>
          </c:cat>
          <c:val>
            <c:numRef>
              <c:f>'Figure 35.6 web'!$D$12:$D$19</c:f>
              <c:numCache>
                <c:formatCode>General</c:formatCode>
                <c:ptCount val="8"/>
                <c:pt idx="0">
                  <c:v>46</c:v>
                </c:pt>
                <c:pt idx="1">
                  <c:v>40</c:v>
                </c:pt>
                <c:pt idx="2">
                  <c:v>34</c:v>
                </c:pt>
                <c:pt idx="3">
                  <c:v>39</c:v>
                </c:pt>
                <c:pt idx="4">
                  <c:v>45</c:v>
                </c:pt>
                <c:pt idx="5">
                  <c:v>54</c:v>
                </c:pt>
                <c:pt idx="6">
                  <c:v>49</c:v>
                </c:pt>
                <c:pt idx="7">
                  <c:v>51</c:v>
                </c:pt>
              </c:numCache>
            </c:numRef>
          </c:val>
          <c:extLst>
            <c:ext xmlns:c16="http://schemas.microsoft.com/office/drawing/2014/chart" uri="{C3380CC4-5D6E-409C-BE32-E72D297353CC}">
              <c16:uniqueId val="{00000002-3F0A-41CC-9138-ED126F1E952B}"/>
            </c:ext>
          </c:extLst>
        </c:ser>
        <c:ser>
          <c:idx val="3"/>
          <c:order val="2"/>
          <c:tx>
            <c:strRef>
              <c:f>'Figure 35.6 web'!$E$11</c:f>
              <c:strCache>
                <c:ptCount val="1"/>
                <c:pt idx="0">
                  <c:v>En emploi aux 4 points</c:v>
                </c:pt>
              </c:strCache>
            </c:strRef>
          </c:tx>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Marianne" panose="02000000000000000000" pitchFamily="50" charset="0"/>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multiLvlStrRef>
              <c:f>'Figure 35.6 web'!$A$12:$B$19</c:f>
              <c:multiLvlStrCache>
                <c:ptCount val="8"/>
                <c:lvl>
                  <c:pt idx="0">
                    <c:v>CAP</c:v>
                  </c:pt>
                  <c:pt idx="1">
                    <c:v>Bac pro</c:v>
                  </c:pt>
                  <c:pt idx="2">
                    <c:v>BTS</c:v>
                  </c:pt>
                  <c:pt idx="3">
                    <c:v>Ensemble</c:v>
                  </c:pt>
                  <c:pt idx="4">
                    <c:v>CAP</c:v>
                  </c:pt>
                  <c:pt idx="5">
                    <c:v>Bac pro</c:v>
                  </c:pt>
                  <c:pt idx="6">
                    <c:v>BTS</c:v>
                  </c:pt>
                  <c:pt idx="7">
                    <c:v>Ensemble</c:v>
                  </c:pt>
                </c:lvl>
                <c:lvl>
                  <c:pt idx="0">
                    <c:v>Apprentis</c:v>
                  </c:pt>
                  <c:pt idx="4">
                    <c:v>Voie scolaire</c:v>
                  </c:pt>
                </c:lvl>
              </c:multiLvlStrCache>
            </c:multiLvlStrRef>
          </c:cat>
          <c:val>
            <c:numRef>
              <c:f>'Figure 35.6 web'!$E$12:$E$19</c:f>
              <c:numCache>
                <c:formatCode>General</c:formatCode>
                <c:ptCount val="8"/>
                <c:pt idx="0">
                  <c:v>37</c:v>
                </c:pt>
                <c:pt idx="1">
                  <c:v>47</c:v>
                </c:pt>
                <c:pt idx="2">
                  <c:v>55</c:v>
                </c:pt>
                <c:pt idx="3">
                  <c:v>47</c:v>
                </c:pt>
                <c:pt idx="4">
                  <c:v>12</c:v>
                </c:pt>
                <c:pt idx="5">
                  <c:v>18</c:v>
                </c:pt>
                <c:pt idx="6">
                  <c:v>33</c:v>
                </c:pt>
                <c:pt idx="7">
                  <c:v>22</c:v>
                </c:pt>
              </c:numCache>
            </c:numRef>
          </c:val>
          <c:extLst>
            <c:ext xmlns:c16="http://schemas.microsoft.com/office/drawing/2014/chart" uri="{C3380CC4-5D6E-409C-BE32-E72D297353CC}">
              <c16:uniqueId val="{00000003-3F0A-41CC-9138-ED126F1E952B}"/>
            </c:ext>
          </c:extLst>
        </c:ser>
        <c:dLbls>
          <c:dLblPos val="ctr"/>
          <c:showLegendKey val="0"/>
          <c:showVal val="1"/>
          <c:showCatName val="0"/>
          <c:showSerName val="0"/>
          <c:showPercent val="0"/>
          <c:showBubbleSize val="0"/>
        </c:dLbls>
        <c:gapWidth val="79"/>
        <c:overlap val="100"/>
        <c:axId val="119214464"/>
        <c:axId val="119216000"/>
      </c:barChart>
      <c:catAx>
        <c:axId val="11921446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119216000"/>
        <c:crosses val="autoZero"/>
        <c:auto val="1"/>
        <c:lblAlgn val="ctr"/>
        <c:lblOffset val="100"/>
        <c:noMultiLvlLbl val="0"/>
      </c:catAx>
      <c:valAx>
        <c:axId val="119216000"/>
        <c:scaling>
          <c:orientation val="minMax"/>
        </c:scaling>
        <c:delete val="1"/>
        <c:axPos val="b"/>
        <c:numFmt formatCode="0%" sourceLinked="1"/>
        <c:majorTickMark val="none"/>
        <c:minorTickMark val="none"/>
        <c:tickLblPos val="nextTo"/>
        <c:crossAx val="119214464"/>
        <c:crosses val="autoZero"/>
        <c:crossBetween val="between"/>
      </c:valAx>
      <c:spPr>
        <a:noFill/>
        <a:ln>
          <a:noFill/>
        </a:ln>
        <a:effectLst/>
      </c:spPr>
    </c:plotArea>
    <c:legend>
      <c:legendPos val="t"/>
      <c:layout>
        <c:manualLayout>
          <c:xMode val="edge"/>
          <c:yMode val="edge"/>
          <c:x val="0.16810369518999252"/>
          <c:y val="6.2834961894823391E-2"/>
          <c:w val="0.8245284715119755"/>
          <c:h val="0.1284862283780792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sz="500">
          <a:latin typeface="Marianne" panose="02000000000000000000" pitchFamily="50" charset="0"/>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57150</xdr:colOff>
      <xdr:row>3</xdr:row>
      <xdr:rowOff>19051</xdr:rowOff>
    </xdr:from>
    <xdr:to>
      <xdr:col>8</xdr:col>
      <xdr:colOff>371476</xdr:colOff>
      <xdr:row>18</xdr:row>
      <xdr:rowOff>85726</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57149</xdr:colOff>
      <xdr:row>2</xdr:row>
      <xdr:rowOff>19050</xdr:rowOff>
    </xdr:from>
    <xdr:to>
      <xdr:col>8</xdr:col>
      <xdr:colOff>390524</xdr:colOff>
      <xdr:row>18</xdr:row>
      <xdr:rowOff>38100</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57149</xdr:colOff>
      <xdr:row>3</xdr:row>
      <xdr:rowOff>19051</xdr:rowOff>
    </xdr:from>
    <xdr:to>
      <xdr:col>8</xdr:col>
      <xdr:colOff>323850</xdr:colOff>
      <xdr:row>17</xdr:row>
      <xdr:rowOff>219076</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133350</xdr:rowOff>
    </xdr:from>
    <xdr:to>
      <xdr:col>6</xdr:col>
      <xdr:colOff>257175</xdr:colOff>
      <xdr:row>17</xdr:row>
      <xdr:rowOff>95250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xdr:colOff>
      <xdr:row>1</xdr:row>
      <xdr:rowOff>1</xdr:rowOff>
    </xdr:from>
    <xdr:to>
      <xdr:col>7</xdr:col>
      <xdr:colOff>128913</xdr:colOff>
      <xdr:row>15</xdr:row>
      <xdr:rowOff>142875</xdr:rowOff>
    </xdr:to>
    <xdr:pic>
      <xdr:nvPicPr>
        <xdr:cNvPr id="6" name="Image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228601"/>
          <a:ext cx="5520062" cy="33432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66673</xdr:colOff>
      <xdr:row>1</xdr:row>
      <xdr:rowOff>47625</xdr:rowOff>
    </xdr:from>
    <xdr:to>
      <xdr:col>4</xdr:col>
      <xdr:colOff>1019175</xdr:colOff>
      <xdr:row>4</xdr:row>
      <xdr:rowOff>657225</xdr:rowOff>
    </xdr:to>
    <xdr:graphicFrame macro="">
      <xdr:nvGraphicFramePr>
        <xdr:cNvPr id="2" name="Graphique 1">
          <a:extLst>
            <a:ext uri="{FF2B5EF4-FFF2-40B4-BE49-F238E27FC236}">
              <a16:creationId xmlns:a16="http://schemas.microsoft.com/office/drawing/2014/main" id="{E6E91239-7675-43A2-8652-CA4912E5E7D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Personnalisé 1">
      <a:dk1>
        <a:sysClr val="windowText" lastClr="000000"/>
      </a:dk1>
      <a:lt1>
        <a:srgbClr val="FFFFFF"/>
      </a:lt1>
      <a:dk2>
        <a:srgbClr val="CE70CC"/>
      </a:dk2>
      <a:lt2>
        <a:srgbClr val="E6BE92"/>
      </a:lt2>
      <a:accent1>
        <a:srgbClr val="CE614A"/>
      </a:accent1>
      <a:accent2>
        <a:srgbClr val="FF9575"/>
      </a:accent2>
      <a:accent3>
        <a:srgbClr val="AD4847"/>
      </a:accent3>
      <a:accent4>
        <a:srgbClr val="7AB1E8"/>
      </a:accent4>
      <a:accent5>
        <a:srgbClr val="99C221"/>
      </a:accent5>
      <a:accent6>
        <a:srgbClr val="FFCA00"/>
      </a:accent6>
      <a:hlink>
        <a:srgbClr val="CE70CC"/>
      </a:hlink>
      <a:folHlink>
        <a:srgbClr val="E6BE9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ducation.gouv.fr/EtatEcole2023"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9"/>
  <sheetViews>
    <sheetView showGridLines="0" tabSelected="1" zoomScaleNormal="100" workbookViewId="0"/>
  </sheetViews>
  <sheetFormatPr baseColWidth="10" defaultColWidth="11.42578125" defaultRowHeight="12.75" x14ac:dyDescent="0.2"/>
  <cols>
    <col min="1" max="1" width="115.140625" style="20" customWidth="1"/>
    <col min="2" max="5" width="11.42578125" style="20"/>
    <col min="6" max="6" width="21.5703125" style="20" customWidth="1"/>
    <col min="7" max="16384" width="11.42578125" style="20"/>
  </cols>
  <sheetData>
    <row r="1" spans="1:6" ht="15" x14ac:dyDescent="0.2">
      <c r="A1" s="142" t="s">
        <v>65</v>
      </c>
      <c r="B1" s="147"/>
      <c r="C1" s="147"/>
      <c r="D1" s="147"/>
      <c r="E1" s="147"/>
      <c r="F1" s="147"/>
    </row>
    <row r="2" spans="1:6" s="21" customFormat="1" ht="26.25" x14ac:dyDescent="0.25">
      <c r="A2" s="143" t="s">
        <v>66</v>
      </c>
      <c r="B2" s="4"/>
      <c r="C2" s="4"/>
      <c r="D2" s="4"/>
      <c r="E2" s="4"/>
      <c r="F2" s="4"/>
    </row>
    <row r="3" spans="1:6" ht="15.75" customHeight="1" x14ac:dyDescent="0.2">
      <c r="A3" s="144" t="s">
        <v>117</v>
      </c>
      <c r="B3" s="4"/>
      <c r="C3" s="4"/>
      <c r="D3" s="4"/>
      <c r="E3" s="4"/>
      <c r="F3" s="4"/>
    </row>
    <row r="4" spans="1:6" ht="180" customHeight="1" x14ac:dyDescent="0.2">
      <c r="A4" s="145" t="s">
        <v>118</v>
      </c>
      <c r="B4" s="4"/>
      <c r="C4" s="4"/>
      <c r="D4" s="4"/>
      <c r="E4" s="4"/>
      <c r="F4" s="4"/>
    </row>
    <row r="5" spans="1:6" ht="15" x14ac:dyDescent="0.2">
      <c r="A5" s="146" t="s">
        <v>119</v>
      </c>
      <c r="B5" s="4"/>
      <c r="C5" s="4"/>
      <c r="D5" s="4"/>
      <c r="E5" s="4"/>
      <c r="F5" s="4"/>
    </row>
    <row r="6" spans="1:6" ht="12.75" customHeight="1" x14ac:dyDescent="0.2">
      <c r="A6" s="3"/>
      <c r="B6" s="4"/>
      <c r="C6" s="4"/>
      <c r="D6" s="4"/>
      <c r="E6" s="4"/>
      <c r="F6" s="4"/>
    </row>
    <row r="7" spans="1:6" ht="15.75" x14ac:dyDescent="0.2">
      <c r="A7" s="5" t="s">
        <v>32</v>
      </c>
      <c r="B7" s="4"/>
      <c r="C7" s="4"/>
      <c r="D7" s="4"/>
      <c r="E7" s="4"/>
      <c r="F7" s="4"/>
    </row>
    <row r="8" spans="1:6" ht="12.75" customHeight="1" x14ac:dyDescent="0.2">
      <c r="A8" s="3"/>
      <c r="B8" s="4"/>
      <c r="C8" s="4"/>
      <c r="D8" s="4"/>
      <c r="E8" s="4"/>
      <c r="F8" s="4"/>
    </row>
    <row r="9" spans="1:6" ht="14.25" customHeight="1" x14ac:dyDescent="0.2">
      <c r="A9" s="6" t="s">
        <v>0</v>
      </c>
      <c r="B9" s="4"/>
      <c r="C9" s="4"/>
      <c r="D9" s="4"/>
      <c r="E9" s="4"/>
      <c r="F9" s="4"/>
    </row>
    <row r="10" spans="1:6" s="22" customFormat="1" ht="20.25" customHeight="1" x14ac:dyDescent="0.25">
      <c r="A10" s="11" t="s">
        <v>67</v>
      </c>
    </row>
    <row r="11" spans="1:6" s="22" customFormat="1" ht="20.25" customHeight="1" x14ac:dyDescent="0.25">
      <c r="A11" s="11" t="s">
        <v>68</v>
      </c>
    </row>
    <row r="12" spans="1:6" s="22" customFormat="1" ht="20.25" customHeight="1" x14ac:dyDescent="0.25">
      <c r="A12" s="11" t="s">
        <v>69</v>
      </c>
    </row>
    <row r="13" spans="1:6" s="22" customFormat="1" ht="20.25" customHeight="1" x14ac:dyDescent="0.25">
      <c r="A13" s="17" t="s">
        <v>99</v>
      </c>
    </row>
    <row r="14" spans="1:6" s="22" customFormat="1" ht="20.25" customHeight="1" x14ac:dyDescent="0.25">
      <c r="A14" s="17" t="s">
        <v>70</v>
      </c>
    </row>
    <row r="15" spans="1:6" s="22" customFormat="1" ht="20.25" customHeight="1" x14ac:dyDescent="0.25">
      <c r="A15" s="11" t="s">
        <v>71</v>
      </c>
    </row>
    <row r="16" spans="1:6" s="22" customFormat="1" ht="20.25" customHeight="1" x14ac:dyDescent="0.25">
      <c r="A16" s="11" t="s">
        <v>72</v>
      </c>
    </row>
    <row r="17" spans="1:7" ht="14.25" customHeight="1" x14ac:dyDescent="0.2">
      <c r="A17" s="7" t="s">
        <v>14</v>
      </c>
      <c r="C17" s="8"/>
      <c r="D17" s="8"/>
      <c r="E17" s="8"/>
      <c r="F17" s="8"/>
      <c r="G17" s="8"/>
    </row>
    <row r="18" spans="1:7" ht="15" customHeight="1" x14ac:dyDescent="0.2">
      <c r="A18" s="31" t="s">
        <v>29</v>
      </c>
      <c r="C18" s="8"/>
      <c r="D18" s="8"/>
      <c r="E18" s="8"/>
      <c r="F18" s="8"/>
      <c r="G18" s="8"/>
    </row>
    <row r="19" spans="1:7" x14ac:dyDescent="0.2">
      <c r="A19" s="9"/>
    </row>
  </sheetData>
  <mergeCells count="1">
    <mergeCell ref="B1:F1"/>
  </mergeCells>
  <hyperlinks>
    <hyperlink ref="A5" r:id="rId1"/>
  </hyperlinks>
  <pageMargins left="0.7" right="0.7" top="0.75" bottom="0.75" header="0.3" footer="0.3"/>
  <pageSetup paperSize="9" scale="43"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9"/>
  <sheetViews>
    <sheetView showGridLines="0" zoomScaleNormal="100" workbookViewId="0">
      <selection activeCell="E36" sqref="E36"/>
    </sheetView>
  </sheetViews>
  <sheetFormatPr baseColWidth="10" defaultColWidth="11.42578125" defaultRowHeight="15" x14ac:dyDescent="0.25"/>
  <cols>
    <col min="1" max="1" width="18.140625" style="2" customWidth="1"/>
    <col min="2" max="2" width="9" style="2" customWidth="1"/>
    <col min="3" max="3" width="6.42578125" style="2" customWidth="1"/>
    <col min="4" max="4" width="7.5703125" style="2" customWidth="1"/>
    <col min="5" max="9" width="6.42578125" style="2" customWidth="1"/>
    <col min="10" max="10" width="16.28515625" style="2" customWidth="1"/>
    <col min="11" max="11" width="22.85546875" style="2" customWidth="1"/>
    <col min="12" max="16" width="6.42578125" style="2" customWidth="1"/>
    <col min="17" max="17" width="14.5703125" style="2" customWidth="1"/>
    <col min="18" max="34" width="6.42578125" style="2" customWidth="1"/>
    <col min="35" max="16384" width="11.42578125" style="2"/>
  </cols>
  <sheetData>
    <row r="1" spans="1:1" ht="14.25" customHeight="1" x14ac:dyDescent="0.25">
      <c r="A1" s="10" t="s">
        <v>102</v>
      </c>
    </row>
    <row r="2" spans="1:1" ht="12.95" customHeight="1" x14ac:dyDescent="0.25"/>
    <row r="8" spans="1:1" ht="12.95" customHeight="1" x14ac:dyDescent="0.25"/>
    <row r="20" spans="1:17" x14ac:dyDescent="0.25">
      <c r="I20" s="141" t="s">
        <v>116</v>
      </c>
    </row>
    <row r="21" spans="1:17" x14ac:dyDescent="0.25">
      <c r="A21" s="135" t="s">
        <v>101</v>
      </c>
    </row>
    <row r="22" spans="1:17" ht="25.5" customHeight="1" x14ac:dyDescent="0.25">
      <c r="A22" s="148" t="s">
        <v>103</v>
      </c>
      <c r="B22" s="149"/>
      <c r="C22" s="149"/>
      <c r="D22" s="149"/>
      <c r="E22" s="149"/>
      <c r="F22" s="149"/>
      <c r="G22" s="149"/>
      <c r="H22" s="149"/>
      <c r="I22" s="149"/>
      <c r="J22" s="149"/>
      <c r="K22" s="149"/>
      <c r="L22" s="149"/>
      <c r="M22" s="149"/>
      <c r="N22" s="149"/>
      <c r="O22" s="149"/>
      <c r="P22" s="149"/>
      <c r="Q22" s="149"/>
    </row>
    <row r="23" spans="1:17" ht="25.5" customHeight="1" x14ac:dyDescent="0.25">
      <c r="A23" s="150" t="s">
        <v>115</v>
      </c>
      <c r="B23" s="149"/>
      <c r="C23" s="149"/>
      <c r="D23" s="149"/>
      <c r="E23" s="149"/>
      <c r="F23" s="149"/>
      <c r="G23" s="149"/>
      <c r="H23" s="149"/>
      <c r="I23" s="149"/>
      <c r="J23" s="149"/>
      <c r="K23" s="149"/>
      <c r="L23" s="149"/>
      <c r="M23" s="149"/>
      <c r="N23" s="149"/>
      <c r="O23" s="149"/>
      <c r="P23" s="149"/>
      <c r="Q23" s="149"/>
    </row>
    <row r="24" spans="1:17" x14ac:dyDescent="0.25">
      <c r="A24" s="18" t="s">
        <v>35</v>
      </c>
      <c r="B24" s="1"/>
      <c r="C24" s="1"/>
      <c r="D24" s="1"/>
      <c r="E24" s="1"/>
      <c r="F24" s="1"/>
      <c r="G24" s="1"/>
      <c r="H24" s="1"/>
    </row>
    <row r="25" spans="1:17" x14ac:dyDescent="0.25">
      <c r="J25" s="87"/>
      <c r="K25" s="87"/>
      <c r="L25" s="87"/>
      <c r="M25" s="87"/>
      <c r="N25" s="32"/>
      <c r="O25" s="32"/>
      <c r="P25" s="32"/>
    </row>
    <row r="26" spans="1:17" x14ac:dyDescent="0.25">
      <c r="A26" s="41"/>
      <c r="B26" s="41"/>
      <c r="C26" s="41" t="s">
        <v>15</v>
      </c>
      <c r="D26" s="41" t="s">
        <v>16</v>
      </c>
      <c r="E26" s="35"/>
      <c r="F26" s="35"/>
      <c r="G26" s="87"/>
      <c r="H26" s="87"/>
      <c r="I26" s="87"/>
      <c r="J26" s="35"/>
      <c r="K26" s="35"/>
      <c r="L26" s="35"/>
      <c r="M26" s="35"/>
      <c r="N26" s="33"/>
      <c r="O26" s="33"/>
      <c r="P26" s="33"/>
    </row>
    <row r="27" spans="1:17" x14ac:dyDescent="0.25">
      <c r="A27" s="41" t="s">
        <v>7</v>
      </c>
      <c r="B27" s="41" t="s">
        <v>8</v>
      </c>
      <c r="C27" s="88">
        <v>24</v>
      </c>
      <c r="D27" s="88">
        <v>34</v>
      </c>
      <c r="E27" s="35"/>
      <c r="F27" s="35"/>
      <c r="G27" s="35"/>
      <c r="H27" s="35"/>
      <c r="I27" s="35"/>
      <c r="J27" s="35"/>
      <c r="K27" s="35"/>
      <c r="L27" s="35"/>
      <c r="M27" s="35"/>
      <c r="N27" s="33"/>
      <c r="O27" s="33"/>
      <c r="P27" s="33"/>
    </row>
    <row r="28" spans="1:17" x14ac:dyDescent="0.25">
      <c r="A28" s="41"/>
      <c r="B28" s="41" t="s">
        <v>9</v>
      </c>
      <c r="C28" s="88">
        <v>37</v>
      </c>
      <c r="D28" s="88">
        <v>47</v>
      </c>
      <c r="E28" s="35"/>
      <c r="F28" s="35"/>
      <c r="G28" s="35"/>
      <c r="H28" s="35"/>
      <c r="I28" s="35"/>
      <c r="J28" s="35"/>
      <c r="K28" s="35"/>
      <c r="L28" s="35"/>
      <c r="M28" s="35"/>
      <c r="N28" s="33"/>
      <c r="O28" s="33"/>
      <c r="P28" s="33"/>
    </row>
    <row r="29" spans="1:17" x14ac:dyDescent="0.25">
      <c r="A29" s="41"/>
      <c r="B29" s="41" t="s">
        <v>10</v>
      </c>
      <c r="C29" s="88">
        <v>55.000000000000007</v>
      </c>
      <c r="D29" s="88">
        <v>62</v>
      </c>
      <c r="E29" s="35"/>
      <c r="F29" s="35"/>
      <c r="G29" s="35"/>
      <c r="H29" s="35"/>
      <c r="I29" s="35"/>
      <c r="J29" s="35"/>
      <c r="K29" s="35"/>
      <c r="L29" s="35"/>
      <c r="M29" s="35"/>
      <c r="N29" s="33"/>
      <c r="O29" s="33"/>
      <c r="P29" s="33"/>
    </row>
    <row r="30" spans="1:17" x14ac:dyDescent="0.25">
      <c r="A30" s="41" t="s">
        <v>6</v>
      </c>
      <c r="B30" s="41" t="s">
        <v>8</v>
      </c>
      <c r="C30" s="88">
        <v>57.999999999999993</v>
      </c>
      <c r="D30" s="88">
        <v>65</v>
      </c>
      <c r="E30" s="35"/>
      <c r="F30" s="35"/>
      <c r="G30" s="35"/>
      <c r="H30" s="35"/>
      <c r="I30" s="35"/>
      <c r="J30" s="35"/>
      <c r="K30" s="35"/>
      <c r="L30" s="35"/>
      <c r="M30" s="35"/>
      <c r="N30" s="33"/>
      <c r="O30" s="33"/>
      <c r="P30" s="33"/>
    </row>
    <row r="31" spans="1:17" x14ac:dyDescent="0.25">
      <c r="A31" s="41"/>
      <c r="B31" s="41" t="s">
        <v>9</v>
      </c>
      <c r="C31" s="88">
        <v>66</v>
      </c>
      <c r="D31" s="88">
        <v>72</v>
      </c>
      <c r="E31" s="35"/>
      <c r="F31" s="35"/>
      <c r="G31" s="35"/>
      <c r="H31" s="35"/>
      <c r="I31" s="35"/>
      <c r="J31" s="35"/>
      <c r="K31" s="35"/>
      <c r="L31" s="35"/>
      <c r="M31" s="35"/>
      <c r="N31" s="33"/>
      <c r="O31" s="33"/>
      <c r="P31" s="33"/>
    </row>
    <row r="32" spans="1:17" x14ac:dyDescent="0.25">
      <c r="A32" s="41"/>
      <c r="B32" s="41" t="s">
        <v>10</v>
      </c>
      <c r="C32" s="88">
        <v>71</v>
      </c>
      <c r="D32" s="88">
        <v>75</v>
      </c>
      <c r="E32" s="35"/>
      <c r="F32" s="35"/>
      <c r="G32" s="35"/>
      <c r="H32" s="35"/>
      <c r="I32" s="35"/>
      <c r="J32" s="35"/>
      <c r="K32" s="35"/>
      <c r="L32" s="35"/>
      <c r="M32" s="35"/>
      <c r="N32" s="33"/>
      <c r="O32" s="33"/>
      <c r="P32" s="33"/>
    </row>
    <row r="33" spans="1:16" x14ac:dyDescent="0.25">
      <c r="A33" s="41" t="s">
        <v>12</v>
      </c>
      <c r="B33" s="41" t="s">
        <v>63</v>
      </c>
      <c r="C33" s="88">
        <v>41</v>
      </c>
      <c r="D33" s="88">
        <v>50</v>
      </c>
      <c r="E33" s="35"/>
      <c r="F33" s="35"/>
      <c r="G33" s="35"/>
      <c r="H33" s="35"/>
      <c r="I33" s="35"/>
      <c r="J33" s="35"/>
      <c r="K33" s="35"/>
      <c r="L33" s="35"/>
      <c r="M33" s="35"/>
      <c r="N33" s="33"/>
      <c r="O33" s="33"/>
      <c r="P33" s="33"/>
    </row>
    <row r="34" spans="1:16" x14ac:dyDescent="0.25">
      <c r="A34" s="41"/>
      <c r="B34" s="41" t="s">
        <v>64</v>
      </c>
      <c r="C34" s="88">
        <v>65</v>
      </c>
      <c r="D34" s="88">
        <v>70</v>
      </c>
      <c r="E34" s="35"/>
      <c r="F34" s="35"/>
      <c r="G34" s="35"/>
      <c r="H34" s="35"/>
      <c r="I34" s="35"/>
      <c r="J34" s="35"/>
      <c r="K34" s="35"/>
      <c r="L34" s="35"/>
      <c r="M34" s="35"/>
      <c r="N34" s="33"/>
      <c r="O34" s="33"/>
      <c r="P34" s="33"/>
    </row>
    <row r="35" spans="1:16" x14ac:dyDescent="0.25">
      <c r="F35" s="35"/>
      <c r="G35" s="35"/>
      <c r="H35" s="35"/>
      <c r="I35" s="35"/>
      <c r="J35" s="35"/>
      <c r="K35" s="35"/>
      <c r="L35" s="35"/>
      <c r="M35" s="35"/>
      <c r="N35" s="33"/>
      <c r="O35" s="33"/>
      <c r="P35" s="33"/>
    </row>
    <row r="36" spans="1:16" x14ac:dyDescent="0.25">
      <c r="F36" s="35"/>
      <c r="G36" s="35"/>
      <c r="H36" s="35"/>
      <c r="J36" s="35"/>
      <c r="K36" s="35"/>
      <c r="L36" s="35"/>
      <c r="M36" s="35"/>
      <c r="N36" s="33"/>
      <c r="O36" s="33"/>
      <c r="P36" s="33"/>
    </row>
    <row r="37" spans="1:16" x14ac:dyDescent="0.25">
      <c r="J37" s="35"/>
      <c r="K37" s="35"/>
      <c r="L37" s="35"/>
      <c r="M37" s="35"/>
      <c r="N37" s="33"/>
      <c r="O37" s="33"/>
      <c r="P37" s="33"/>
    </row>
    <row r="38" spans="1:16" x14ac:dyDescent="0.25">
      <c r="J38" s="35"/>
      <c r="K38" s="35"/>
      <c r="L38" s="35"/>
      <c r="M38" s="35"/>
      <c r="N38" s="33"/>
      <c r="O38" s="33"/>
      <c r="P38" s="33"/>
    </row>
    <row r="39" spans="1:16" x14ac:dyDescent="0.25">
      <c r="J39" s="35"/>
      <c r="K39" s="35"/>
      <c r="L39" s="35"/>
      <c r="M39" s="35"/>
      <c r="N39" s="33"/>
      <c r="O39" s="33"/>
      <c r="P39" s="33"/>
    </row>
  </sheetData>
  <mergeCells count="2">
    <mergeCell ref="A22:Q22"/>
    <mergeCell ref="A23:Q23"/>
  </mergeCells>
  <pageMargins left="0.25" right="0.25" top="0.75" bottom="0.75" header="0.3" footer="0.3"/>
  <pageSetup scale="8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showGridLines="0" zoomScaleNormal="100" workbookViewId="0">
      <selection activeCell="I19" sqref="I19"/>
    </sheetView>
  </sheetViews>
  <sheetFormatPr baseColWidth="10" defaultColWidth="11.42578125" defaultRowHeight="18" x14ac:dyDescent="0.35"/>
  <cols>
    <col min="1" max="1" width="18.140625" style="90" customWidth="1"/>
    <col min="2" max="2" width="9" style="90" customWidth="1"/>
    <col min="3" max="3" width="6.42578125" style="90" customWidth="1"/>
    <col min="4" max="4" width="7.5703125" style="90" customWidth="1"/>
    <col min="5" max="9" width="6.42578125" style="90" customWidth="1"/>
    <col min="10" max="10" width="16.28515625" style="90" customWidth="1"/>
    <col min="11" max="16" width="6.42578125" style="90" customWidth="1"/>
    <col min="17" max="17" width="14.5703125" style="90" customWidth="1"/>
    <col min="18" max="34" width="6.42578125" style="90" customWidth="1"/>
    <col min="35" max="16384" width="11.42578125" style="90"/>
  </cols>
  <sheetData>
    <row r="1" spans="1:1" ht="14.25" customHeight="1" x14ac:dyDescent="0.35">
      <c r="A1" s="89" t="s">
        <v>60</v>
      </c>
    </row>
    <row r="2" spans="1:1" ht="12.95" customHeight="1" x14ac:dyDescent="0.35"/>
    <row r="7" spans="1:1" ht="12.95" customHeight="1" x14ac:dyDescent="0.35"/>
    <row r="19" spans="1:17" ht="18.75" customHeight="1" x14ac:dyDescent="0.35">
      <c r="I19" s="141" t="s">
        <v>116</v>
      </c>
    </row>
    <row r="20" spans="1:17" s="123" customFormat="1" ht="22.5" customHeight="1" x14ac:dyDescent="0.3">
      <c r="A20" s="122" t="s">
        <v>62</v>
      </c>
    </row>
    <row r="21" spans="1:17" ht="34.5" customHeight="1" x14ac:dyDescent="0.35">
      <c r="A21" s="151" t="s">
        <v>61</v>
      </c>
      <c r="B21" s="152"/>
      <c r="C21" s="152"/>
      <c r="D21" s="152"/>
      <c r="E21" s="152"/>
      <c r="F21" s="152"/>
      <c r="G21" s="152"/>
      <c r="H21" s="152"/>
      <c r="I21" s="152"/>
      <c r="J21" s="152"/>
      <c r="K21" s="152"/>
      <c r="L21" s="152"/>
      <c r="M21" s="152"/>
      <c r="N21" s="152"/>
      <c r="O21" s="152"/>
      <c r="P21" s="152"/>
      <c r="Q21" s="152"/>
    </row>
    <row r="22" spans="1:17" ht="25.5" customHeight="1" x14ac:dyDescent="0.35">
      <c r="A22" s="153" t="s">
        <v>114</v>
      </c>
      <c r="B22" s="152"/>
      <c r="C22" s="152"/>
      <c r="D22" s="152"/>
      <c r="E22" s="152"/>
      <c r="F22" s="152"/>
      <c r="G22" s="152"/>
      <c r="H22" s="152"/>
      <c r="I22" s="152"/>
      <c r="J22" s="152"/>
      <c r="K22" s="152"/>
      <c r="L22" s="152"/>
      <c r="M22" s="152"/>
      <c r="N22" s="152"/>
      <c r="O22" s="152"/>
      <c r="P22" s="152"/>
      <c r="Q22" s="152"/>
    </row>
    <row r="23" spans="1:17" x14ac:dyDescent="0.35">
      <c r="A23" s="91" t="s">
        <v>59</v>
      </c>
      <c r="B23" s="92"/>
      <c r="C23" s="92"/>
      <c r="D23" s="92"/>
      <c r="E23" s="92"/>
      <c r="F23" s="92"/>
      <c r="G23" s="92"/>
      <c r="H23" s="92"/>
    </row>
    <row r="24" spans="1:17" x14ac:dyDescent="0.35">
      <c r="J24" s="93"/>
      <c r="K24" s="93"/>
      <c r="L24" s="93"/>
      <c r="M24" s="93"/>
      <c r="N24" s="94"/>
      <c r="O24" s="94"/>
      <c r="P24" s="94"/>
    </row>
    <row r="25" spans="1:17" x14ac:dyDescent="0.35">
      <c r="A25" s="95"/>
      <c r="B25" s="95"/>
      <c r="C25" s="95" t="s">
        <v>15</v>
      </c>
      <c r="D25" s="95" t="s">
        <v>16</v>
      </c>
      <c r="E25" s="96"/>
      <c r="F25" s="96"/>
      <c r="G25" s="93"/>
      <c r="H25" s="93"/>
      <c r="I25" s="93"/>
      <c r="J25" s="93"/>
      <c r="K25" s="94"/>
      <c r="L25" s="94"/>
      <c r="M25" s="94"/>
    </row>
    <row r="26" spans="1:17" x14ac:dyDescent="0.35">
      <c r="A26" s="95" t="s">
        <v>7</v>
      </c>
      <c r="B26" s="95" t="s">
        <v>8</v>
      </c>
      <c r="C26" s="97">
        <v>20.399999999999999</v>
      </c>
      <c r="D26" s="97">
        <v>31.7</v>
      </c>
      <c r="E26" s="96"/>
      <c r="F26" s="96"/>
      <c r="G26" s="96"/>
      <c r="H26" s="96"/>
      <c r="I26" s="96"/>
      <c r="J26" s="96"/>
      <c r="K26" s="98"/>
      <c r="L26" s="98"/>
      <c r="M26" s="98"/>
    </row>
    <row r="27" spans="1:17" x14ac:dyDescent="0.35">
      <c r="A27" s="95"/>
      <c r="B27" s="95" t="s">
        <v>9</v>
      </c>
      <c r="C27" s="97">
        <v>30.9</v>
      </c>
      <c r="D27" s="97">
        <v>44.9</v>
      </c>
      <c r="E27" s="96"/>
      <c r="F27" s="96"/>
      <c r="G27" s="96"/>
      <c r="H27" s="96"/>
      <c r="I27" s="96"/>
      <c r="J27" s="96"/>
      <c r="K27" s="98"/>
      <c r="L27" s="98"/>
      <c r="M27" s="98"/>
    </row>
    <row r="28" spans="1:17" x14ac:dyDescent="0.35">
      <c r="A28" s="95"/>
      <c r="B28" s="95" t="s">
        <v>10</v>
      </c>
      <c r="C28" s="97">
        <v>49.4</v>
      </c>
      <c r="D28" s="97">
        <v>61</v>
      </c>
      <c r="E28" s="96"/>
      <c r="F28" s="96"/>
      <c r="G28" s="96"/>
      <c r="H28" s="96"/>
      <c r="I28" s="96"/>
      <c r="J28" s="96"/>
      <c r="K28" s="98"/>
      <c r="L28" s="98"/>
      <c r="M28" s="98"/>
    </row>
    <row r="29" spans="1:17" x14ac:dyDescent="0.35">
      <c r="A29" s="95" t="s">
        <v>6</v>
      </c>
      <c r="B29" s="95" t="s">
        <v>8</v>
      </c>
      <c r="C29" s="97">
        <v>51</v>
      </c>
      <c r="D29" s="97">
        <v>61.9</v>
      </c>
      <c r="E29" s="96"/>
      <c r="F29" s="96"/>
      <c r="G29" s="96"/>
      <c r="H29" s="96"/>
      <c r="I29" s="96"/>
      <c r="J29" s="96"/>
      <c r="K29" s="98"/>
      <c r="L29" s="98"/>
      <c r="M29" s="98"/>
    </row>
    <row r="30" spans="1:17" x14ac:dyDescent="0.35">
      <c r="A30" s="95"/>
      <c r="B30" s="95" t="s">
        <v>9</v>
      </c>
      <c r="C30" s="97">
        <v>60.3</v>
      </c>
      <c r="D30" s="97">
        <v>70.2</v>
      </c>
      <c r="E30" s="96"/>
      <c r="F30" s="96"/>
      <c r="G30" s="96"/>
      <c r="H30" s="96"/>
      <c r="I30" s="96"/>
      <c r="J30" s="96"/>
      <c r="K30" s="98"/>
      <c r="L30" s="98"/>
      <c r="M30" s="98"/>
    </row>
    <row r="31" spans="1:17" x14ac:dyDescent="0.35">
      <c r="A31" s="95"/>
      <c r="B31" s="95" t="s">
        <v>10</v>
      </c>
      <c r="C31" s="97">
        <v>67.599999999999994</v>
      </c>
      <c r="D31" s="97">
        <v>74.599999999999994</v>
      </c>
      <c r="E31" s="96"/>
      <c r="F31" s="96"/>
      <c r="G31" s="96"/>
      <c r="H31" s="96"/>
      <c r="I31" s="96"/>
      <c r="J31" s="96"/>
      <c r="K31" s="98"/>
      <c r="L31" s="98"/>
      <c r="M31" s="98"/>
    </row>
    <row r="32" spans="1:17" x14ac:dyDescent="0.35">
      <c r="A32" s="95" t="s">
        <v>12</v>
      </c>
      <c r="B32" s="95" t="s">
        <v>63</v>
      </c>
      <c r="C32" s="97">
        <v>36.1</v>
      </c>
      <c r="D32" s="97">
        <v>48.8</v>
      </c>
      <c r="E32" s="96"/>
      <c r="F32" s="96"/>
      <c r="G32" s="96"/>
      <c r="H32" s="96"/>
      <c r="I32" s="96"/>
      <c r="J32" s="96"/>
      <c r="K32" s="98"/>
      <c r="L32" s="98"/>
      <c r="M32" s="98"/>
    </row>
    <row r="33" spans="1:15" x14ac:dyDescent="0.35">
      <c r="A33" s="95"/>
      <c r="B33" s="95" t="s">
        <v>64</v>
      </c>
      <c r="C33" s="97">
        <v>60.5</v>
      </c>
      <c r="D33" s="97">
        <v>69.3</v>
      </c>
      <c r="E33" s="96"/>
      <c r="F33" s="96"/>
      <c r="G33" s="96"/>
      <c r="H33" s="96"/>
      <c r="I33" s="96"/>
      <c r="J33" s="96"/>
      <c r="K33" s="98"/>
      <c r="L33" s="98"/>
      <c r="M33" s="98"/>
    </row>
    <row r="34" spans="1:15" x14ac:dyDescent="0.35">
      <c r="F34" s="96"/>
      <c r="G34" s="96"/>
      <c r="H34" s="96"/>
      <c r="I34" s="96"/>
      <c r="J34" s="96"/>
      <c r="K34" s="96"/>
      <c r="L34" s="96"/>
      <c r="M34" s="98"/>
      <c r="N34" s="98"/>
      <c r="O34" s="98"/>
    </row>
    <row r="35" spans="1:15" x14ac:dyDescent="0.35">
      <c r="F35" s="96"/>
      <c r="G35" s="96"/>
      <c r="H35" s="96"/>
    </row>
    <row r="36" spans="1:15" x14ac:dyDescent="0.35">
      <c r="K36" s="96"/>
      <c r="L36" s="96"/>
    </row>
  </sheetData>
  <mergeCells count="2">
    <mergeCell ref="A21:Q21"/>
    <mergeCell ref="A22:Q22"/>
  </mergeCells>
  <pageMargins left="0.25" right="0.25" top="0.75" bottom="0.75" header="0.3" footer="0.3"/>
  <pageSetup scale="8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8"/>
  <sheetViews>
    <sheetView showGridLines="0" zoomScaleNormal="100" workbookViewId="0">
      <selection activeCell="H19" sqref="H19"/>
    </sheetView>
  </sheetViews>
  <sheetFormatPr baseColWidth="10" defaultColWidth="11.42578125" defaultRowHeight="18" x14ac:dyDescent="0.35"/>
  <cols>
    <col min="1" max="1" width="18.140625" style="90" customWidth="1"/>
    <col min="2" max="2" width="14.5703125" style="90" customWidth="1"/>
    <col min="3" max="3" width="6.42578125" style="90" customWidth="1"/>
    <col min="4" max="4" width="7.5703125" style="90" customWidth="1"/>
    <col min="5" max="7" width="6.42578125" style="90" customWidth="1"/>
    <col min="8" max="8" width="15.85546875" style="90" customWidth="1"/>
    <col min="9" max="9" width="24.42578125" style="90" customWidth="1"/>
    <col min="10" max="10" width="16.28515625" style="90" customWidth="1"/>
    <col min="11" max="11" width="6.42578125" style="90" customWidth="1"/>
    <col min="12" max="12" width="9" style="90" customWidth="1"/>
    <col min="13" max="16" width="6.42578125" style="90" customWidth="1"/>
    <col min="17" max="17" width="14.5703125" style="90" customWidth="1"/>
    <col min="18" max="34" width="6.42578125" style="90" customWidth="1"/>
    <col min="35" max="16384" width="11.42578125" style="90"/>
  </cols>
  <sheetData>
    <row r="1" spans="1:1" ht="14.25" customHeight="1" x14ac:dyDescent="0.35">
      <c r="A1" s="89" t="s">
        <v>73</v>
      </c>
    </row>
    <row r="2" spans="1:1" ht="12.95" customHeight="1" x14ac:dyDescent="0.35"/>
    <row r="8" spans="1:1" ht="12.95" customHeight="1" x14ac:dyDescent="0.35"/>
    <row r="19" spans="1:17" x14ac:dyDescent="0.35">
      <c r="H19" s="141" t="s">
        <v>116</v>
      </c>
    </row>
    <row r="21" spans="1:17" ht="63" customHeight="1" x14ac:dyDescent="0.35">
      <c r="A21" s="155" t="s">
        <v>105</v>
      </c>
      <c r="B21" s="155"/>
      <c r="C21" s="155"/>
      <c r="D21" s="155"/>
      <c r="E21" s="155"/>
      <c r="F21" s="155"/>
      <c r="G21" s="155"/>
      <c r="H21" s="155"/>
      <c r="I21" s="155"/>
    </row>
    <row r="22" spans="1:17" s="123" customFormat="1" ht="29.25" customHeight="1" x14ac:dyDescent="0.3">
      <c r="A22" s="151" t="s">
        <v>106</v>
      </c>
      <c r="B22" s="154"/>
      <c r="C22" s="154"/>
      <c r="D22" s="154"/>
      <c r="E22" s="154"/>
      <c r="F22" s="154"/>
      <c r="G22" s="154"/>
      <c r="H22" s="154"/>
      <c r="I22" s="154"/>
      <c r="J22" s="154"/>
      <c r="K22" s="154"/>
      <c r="L22" s="154"/>
      <c r="M22" s="154"/>
      <c r="N22" s="154"/>
      <c r="O22" s="154"/>
      <c r="P22" s="154"/>
      <c r="Q22" s="154"/>
    </row>
    <row r="23" spans="1:17" s="123" customFormat="1" ht="25.5" customHeight="1" x14ac:dyDescent="0.3">
      <c r="A23" s="153" t="s">
        <v>113</v>
      </c>
      <c r="B23" s="154"/>
      <c r="C23" s="154"/>
      <c r="D23" s="154"/>
      <c r="E23" s="154"/>
      <c r="F23" s="154"/>
      <c r="G23" s="154"/>
      <c r="H23" s="154"/>
      <c r="I23" s="154"/>
      <c r="J23" s="154"/>
      <c r="K23" s="154"/>
      <c r="L23" s="154"/>
      <c r="M23" s="154"/>
      <c r="N23" s="154"/>
      <c r="O23" s="154"/>
      <c r="P23" s="154"/>
      <c r="Q23" s="154"/>
    </row>
    <row r="24" spans="1:17" s="123" customFormat="1" ht="15" x14ac:dyDescent="0.3">
      <c r="A24" s="91" t="s">
        <v>59</v>
      </c>
    </row>
    <row r="25" spans="1:17" x14ac:dyDescent="0.35">
      <c r="G25" s="94"/>
      <c r="H25" s="94"/>
    </row>
    <row r="26" spans="1:17" x14ac:dyDescent="0.35">
      <c r="A26" s="95"/>
      <c r="B26" s="95"/>
      <c r="C26" s="95" t="s">
        <v>15</v>
      </c>
      <c r="D26" s="95" t="s">
        <v>16</v>
      </c>
      <c r="E26" s="96"/>
      <c r="F26" s="96"/>
    </row>
    <row r="27" spans="1:17" x14ac:dyDescent="0.35">
      <c r="A27" s="95" t="s">
        <v>7</v>
      </c>
      <c r="B27" s="99" t="s">
        <v>21</v>
      </c>
      <c r="C27" s="97">
        <v>44</v>
      </c>
      <c r="D27" s="97">
        <v>53</v>
      </c>
      <c r="E27" s="96"/>
      <c r="F27" s="96"/>
    </row>
    <row r="28" spans="1:17" x14ac:dyDescent="0.35">
      <c r="A28" s="95"/>
      <c r="B28" s="99" t="s">
        <v>22</v>
      </c>
      <c r="C28" s="97">
        <v>31</v>
      </c>
      <c r="D28" s="97">
        <v>39</v>
      </c>
      <c r="E28" s="96"/>
      <c r="F28" s="96"/>
    </row>
    <row r="29" spans="1:17" x14ac:dyDescent="0.35">
      <c r="A29" s="95"/>
      <c r="B29" s="95" t="s">
        <v>19</v>
      </c>
      <c r="C29" s="97">
        <v>40</v>
      </c>
      <c r="D29" s="97">
        <v>50</v>
      </c>
      <c r="E29" s="96"/>
      <c r="F29" s="96"/>
    </row>
    <row r="30" spans="1:17" x14ac:dyDescent="0.35">
      <c r="A30" s="95"/>
      <c r="B30" s="95" t="s">
        <v>20</v>
      </c>
      <c r="C30" s="97">
        <v>42</v>
      </c>
      <c r="D30" s="97">
        <v>50</v>
      </c>
      <c r="E30" s="96"/>
      <c r="F30" s="96"/>
    </row>
    <row r="31" spans="1:17" x14ac:dyDescent="0.35">
      <c r="A31" s="100"/>
      <c r="B31" s="95" t="s">
        <v>17</v>
      </c>
      <c r="C31" s="97">
        <v>41</v>
      </c>
      <c r="D31" s="97">
        <v>49</v>
      </c>
      <c r="E31" s="96"/>
      <c r="F31" s="96"/>
    </row>
    <row r="32" spans="1:17" x14ac:dyDescent="0.35">
      <c r="A32" s="95"/>
      <c r="B32" s="95" t="s">
        <v>18</v>
      </c>
      <c r="C32" s="97">
        <v>41</v>
      </c>
      <c r="D32" s="97">
        <v>51</v>
      </c>
      <c r="E32" s="96"/>
      <c r="F32" s="96"/>
    </row>
    <row r="33" spans="1:6" x14ac:dyDescent="0.35">
      <c r="A33" s="95" t="s">
        <v>6</v>
      </c>
      <c r="B33" s="99" t="s">
        <v>104</v>
      </c>
      <c r="C33" s="97">
        <v>70</v>
      </c>
      <c r="D33" s="97">
        <v>75</v>
      </c>
      <c r="E33" s="96"/>
      <c r="F33" s="96"/>
    </row>
    <row r="34" spans="1:6" x14ac:dyDescent="0.35">
      <c r="A34" s="95"/>
      <c r="B34" s="99" t="s">
        <v>22</v>
      </c>
      <c r="C34" s="97">
        <v>56</v>
      </c>
      <c r="D34" s="97">
        <v>63</v>
      </c>
      <c r="E34" s="96"/>
      <c r="F34" s="96"/>
    </row>
    <row r="35" spans="1:6" x14ac:dyDescent="0.35">
      <c r="A35" s="95"/>
      <c r="B35" s="99" t="s">
        <v>19</v>
      </c>
      <c r="C35" s="97">
        <v>68</v>
      </c>
      <c r="D35" s="97">
        <v>73</v>
      </c>
      <c r="E35" s="96"/>
      <c r="F35" s="96"/>
    </row>
    <row r="36" spans="1:6" x14ac:dyDescent="0.35">
      <c r="A36" s="101"/>
      <c r="B36" s="99" t="s">
        <v>20</v>
      </c>
      <c r="C36" s="97">
        <v>61</v>
      </c>
      <c r="D36" s="97">
        <v>65.599999999999994</v>
      </c>
      <c r="F36" s="96"/>
    </row>
    <row r="37" spans="1:6" x14ac:dyDescent="0.35">
      <c r="A37" s="101"/>
      <c r="B37" s="99" t="s">
        <v>17</v>
      </c>
      <c r="C37" s="97">
        <v>62</v>
      </c>
      <c r="D37" s="97">
        <v>66</v>
      </c>
      <c r="F37" s="96"/>
    </row>
    <row r="38" spans="1:6" x14ac:dyDescent="0.35">
      <c r="A38" s="101"/>
      <c r="B38" s="99" t="s">
        <v>18</v>
      </c>
      <c r="C38" s="97">
        <v>67</v>
      </c>
      <c r="D38" s="97">
        <v>72</v>
      </c>
    </row>
  </sheetData>
  <mergeCells count="3">
    <mergeCell ref="A22:Q22"/>
    <mergeCell ref="A23:Q23"/>
    <mergeCell ref="A21:I21"/>
  </mergeCells>
  <pageMargins left="0.25" right="0.25" top="0.75" bottom="0.75" header="0.3" footer="0.3"/>
  <pageSetup scale="86"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6"/>
  <sheetViews>
    <sheetView showGridLines="0" zoomScale="90" zoomScaleNormal="90" workbookViewId="0">
      <selection activeCell="F19" sqref="F19"/>
    </sheetView>
  </sheetViews>
  <sheetFormatPr baseColWidth="10" defaultColWidth="11.42578125" defaultRowHeight="18" x14ac:dyDescent="0.35"/>
  <cols>
    <col min="1" max="3" width="11.42578125" style="103"/>
    <col min="4" max="7" width="9.5703125" style="103" customWidth="1"/>
    <col min="8" max="8" width="12.28515625" style="103" customWidth="1"/>
    <col min="9" max="9" width="9.5703125" style="103" customWidth="1"/>
    <col min="10" max="16384" width="11.42578125" style="103"/>
  </cols>
  <sheetData>
    <row r="1" spans="1:32" ht="18.75" x14ac:dyDescent="0.35">
      <c r="A1" s="102" t="s">
        <v>107</v>
      </c>
    </row>
    <row r="5" spans="1:32" x14ac:dyDescent="0.35">
      <c r="A5" s="93"/>
      <c r="B5" s="93"/>
      <c r="C5" s="93"/>
      <c r="E5" s="104"/>
      <c r="F5" s="104"/>
      <c r="G5" s="93"/>
      <c r="H5" s="93"/>
      <c r="I5" s="93"/>
      <c r="J5" s="93"/>
      <c r="K5" s="93"/>
      <c r="L5" s="104"/>
      <c r="M5" s="104"/>
      <c r="N5" s="93"/>
      <c r="O5" s="93"/>
      <c r="P5" s="93"/>
      <c r="Q5" s="93"/>
      <c r="R5" s="93"/>
    </row>
    <row r="6" spans="1:32" x14ac:dyDescent="0.35">
      <c r="A6" s="96"/>
      <c r="B6" s="96"/>
      <c r="C6" s="96"/>
      <c r="E6" s="156"/>
      <c r="F6" s="93"/>
      <c r="G6" s="96"/>
      <c r="H6" s="96"/>
      <c r="I6" s="96"/>
      <c r="J6" s="96"/>
      <c r="K6" s="96"/>
      <c r="L6" s="156"/>
      <c r="M6" s="93"/>
      <c r="N6" s="96"/>
      <c r="O6" s="96"/>
      <c r="P6" s="96"/>
      <c r="Q6" s="96"/>
      <c r="R6" s="96"/>
    </row>
    <row r="7" spans="1:32" x14ac:dyDescent="0.35">
      <c r="A7" s="96"/>
      <c r="B7" s="96"/>
      <c r="C7" s="96"/>
      <c r="E7" s="156"/>
      <c r="F7" s="93"/>
      <c r="G7" s="96"/>
      <c r="H7" s="96"/>
      <c r="I7" s="96"/>
      <c r="J7" s="96"/>
      <c r="K7" s="96"/>
      <c r="L7" s="156"/>
      <c r="M7" s="93"/>
      <c r="N7" s="96"/>
      <c r="O7" s="96"/>
      <c r="P7" s="96"/>
      <c r="Q7" s="96"/>
      <c r="R7" s="96"/>
    </row>
    <row r="8" spans="1:32" x14ac:dyDescent="0.35">
      <c r="A8" s="96"/>
      <c r="B8" s="96"/>
      <c r="C8" s="96"/>
      <c r="E8" s="156"/>
      <c r="F8" s="93"/>
      <c r="G8" s="96"/>
      <c r="H8" s="96"/>
      <c r="I8" s="96"/>
      <c r="J8" s="96"/>
      <c r="K8" s="96"/>
      <c r="L8" s="156"/>
      <c r="M8" s="93"/>
      <c r="N8" s="96"/>
      <c r="O8" s="96"/>
      <c r="P8" s="96"/>
      <c r="Q8" s="96"/>
      <c r="R8" s="96"/>
    </row>
    <row r="9" spans="1:32" x14ac:dyDescent="0.35">
      <c r="A9" s="96"/>
      <c r="B9" s="96"/>
      <c r="C9" s="96"/>
      <c r="E9" s="156"/>
      <c r="F9" s="93"/>
      <c r="G9" s="96"/>
      <c r="H9" s="96"/>
      <c r="I9" s="96"/>
      <c r="J9" s="96"/>
      <c r="K9" s="96"/>
      <c r="L9" s="156"/>
      <c r="M9" s="93"/>
      <c r="N9" s="96"/>
      <c r="O9" s="96"/>
      <c r="P9" s="96"/>
      <c r="Q9" s="96"/>
      <c r="R9" s="96"/>
    </row>
    <row r="12" spans="1:32" x14ac:dyDescent="0.35">
      <c r="A12" s="93"/>
      <c r="B12" s="93"/>
      <c r="C12" s="93"/>
    </row>
    <row r="13" spans="1:32" ht="15" customHeight="1" x14ac:dyDescent="0.35">
      <c r="A13" s="96"/>
      <c r="B13" s="96"/>
      <c r="C13" s="96"/>
      <c r="L13" s="104"/>
      <c r="M13" s="104"/>
      <c r="N13" s="104"/>
      <c r="O13" s="104"/>
      <c r="P13" s="104"/>
      <c r="Q13" s="104"/>
      <c r="R13" s="104"/>
      <c r="S13" s="104"/>
      <c r="Z13" s="156"/>
      <c r="AA13" s="156"/>
      <c r="AB13" s="156"/>
      <c r="AC13" s="156"/>
      <c r="AD13" s="156"/>
      <c r="AE13" s="156"/>
      <c r="AF13" s="156"/>
    </row>
    <row r="14" spans="1:32" x14ac:dyDescent="0.35">
      <c r="A14" s="96"/>
      <c r="B14" s="96"/>
      <c r="C14" s="96"/>
      <c r="Z14" s="156"/>
      <c r="AA14" s="93"/>
      <c r="AB14" s="93"/>
      <c r="AC14" s="93"/>
      <c r="AD14" s="93"/>
      <c r="AE14" s="93"/>
      <c r="AF14" s="93"/>
    </row>
    <row r="15" spans="1:32" x14ac:dyDescent="0.35">
      <c r="A15" s="96"/>
      <c r="B15" s="96"/>
      <c r="C15" s="96"/>
      <c r="Z15" s="96"/>
      <c r="AA15" s="96"/>
      <c r="AB15" s="96"/>
      <c r="AC15" s="96"/>
      <c r="AD15" s="96"/>
      <c r="AE15" s="96"/>
      <c r="AF15" s="96"/>
    </row>
    <row r="16" spans="1:32" x14ac:dyDescent="0.35">
      <c r="A16" s="96"/>
      <c r="B16" s="96"/>
      <c r="C16" s="96"/>
      <c r="Z16" s="96"/>
      <c r="AA16" s="96"/>
      <c r="AB16" s="96"/>
      <c r="AC16" s="96"/>
      <c r="AD16" s="96"/>
      <c r="AE16" s="96"/>
      <c r="AF16" s="96"/>
    </row>
    <row r="17" spans="1:32" x14ac:dyDescent="0.35">
      <c r="Z17" s="96"/>
      <c r="AA17" s="96"/>
      <c r="AB17" s="96"/>
      <c r="AC17" s="96"/>
      <c r="AD17" s="96"/>
      <c r="AE17" s="96"/>
      <c r="AF17" s="96"/>
    </row>
    <row r="18" spans="1:32" ht="15" customHeight="1" x14ac:dyDescent="0.35">
      <c r="E18" s="93"/>
      <c r="F18" s="93"/>
      <c r="Z18" s="96"/>
      <c r="AA18" s="96"/>
      <c r="AB18" s="96"/>
      <c r="AC18" s="96"/>
      <c r="AD18" s="96"/>
      <c r="AE18" s="96"/>
      <c r="AF18" s="96"/>
    </row>
    <row r="19" spans="1:32" ht="15" customHeight="1" x14ac:dyDescent="0.35">
      <c r="E19" s="137"/>
      <c r="F19" s="141" t="s">
        <v>116</v>
      </c>
      <c r="Z19" s="96"/>
      <c r="AA19" s="96"/>
      <c r="AB19" s="96"/>
      <c r="AC19" s="96"/>
      <c r="AD19" s="96"/>
      <c r="AE19" s="96"/>
      <c r="AF19" s="96"/>
    </row>
    <row r="20" spans="1:32" ht="19.5" customHeight="1" x14ac:dyDescent="0.35">
      <c r="A20" s="158" t="s">
        <v>98</v>
      </c>
      <c r="B20" s="158"/>
      <c r="C20" s="158"/>
      <c r="D20" s="158"/>
      <c r="E20" s="158"/>
      <c r="F20" s="158"/>
      <c r="G20" s="158"/>
      <c r="H20" s="158"/>
      <c r="I20" s="158"/>
      <c r="J20" s="158"/>
      <c r="K20" s="156"/>
      <c r="L20" s="156"/>
      <c r="M20" s="104"/>
      <c r="N20" s="104"/>
      <c r="O20" s="104"/>
      <c r="P20" s="104"/>
      <c r="Q20" s="104"/>
      <c r="R20" s="156"/>
      <c r="S20" s="156"/>
      <c r="T20" s="156"/>
      <c r="U20" s="156"/>
      <c r="V20" s="156"/>
      <c r="W20" s="156"/>
    </row>
    <row r="21" spans="1:32" ht="30.75" customHeight="1" x14ac:dyDescent="0.35">
      <c r="A21" s="159" t="s">
        <v>112</v>
      </c>
      <c r="B21" s="159"/>
      <c r="C21" s="159"/>
      <c r="D21" s="159"/>
      <c r="E21" s="159"/>
      <c r="F21" s="159"/>
      <c r="G21" s="159"/>
      <c r="H21" s="159"/>
      <c r="I21" s="159"/>
      <c r="J21" s="159"/>
      <c r="K21" s="156"/>
      <c r="L21" s="156"/>
      <c r="M21" s="93"/>
      <c r="N21" s="93"/>
      <c r="O21" s="93"/>
      <c r="P21" s="93"/>
      <c r="Q21" s="93"/>
      <c r="R21" s="156"/>
      <c r="S21" s="93"/>
      <c r="T21" s="93"/>
      <c r="U21" s="93"/>
      <c r="V21" s="93"/>
      <c r="W21" s="93"/>
    </row>
    <row r="22" spans="1:32" x14ac:dyDescent="0.35">
      <c r="A22" s="91" t="s">
        <v>59</v>
      </c>
      <c r="B22" s="105"/>
      <c r="C22" s="105"/>
      <c r="D22" s="105"/>
      <c r="E22" s="105"/>
      <c r="F22" s="105"/>
      <c r="G22" s="105"/>
      <c r="H22" s="105"/>
      <c r="I22" s="105"/>
      <c r="J22" s="105"/>
      <c r="K22" s="156"/>
      <c r="L22" s="93"/>
      <c r="M22" s="96"/>
      <c r="N22" s="96"/>
      <c r="O22" s="96"/>
      <c r="P22" s="96"/>
      <c r="Q22" s="96"/>
      <c r="R22" s="96"/>
      <c r="S22" s="96"/>
      <c r="T22" s="96"/>
      <c r="U22" s="96"/>
      <c r="V22" s="96"/>
      <c r="W22" s="96"/>
    </row>
    <row r="23" spans="1:32" x14ac:dyDescent="0.35">
      <c r="A23" s="106"/>
      <c r="B23" s="107"/>
      <c r="C23" s="108"/>
      <c r="D23" s="108"/>
      <c r="E23" s="108"/>
      <c r="F23" s="108"/>
      <c r="G23" s="108"/>
      <c r="H23" s="108"/>
      <c r="I23" s="106"/>
      <c r="K23" s="156"/>
      <c r="L23" s="93"/>
      <c r="M23" s="96"/>
      <c r="N23" s="96"/>
      <c r="O23" s="96"/>
      <c r="P23" s="96"/>
      <c r="Q23" s="96"/>
      <c r="R23" s="96"/>
      <c r="S23" s="96"/>
      <c r="T23" s="96"/>
      <c r="U23" s="96"/>
      <c r="V23" s="96"/>
      <c r="W23" s="96"/>
    </row>
    <row r="24" spans="1:32" x14ac:dyDescent="0.35">
      <c r="A24" s="109" t="s">
        <v>33</v>
      </c>
    </row>
    <row r="25" spans="1:32" ht="47.25" x14ac:dyDescent="0.35">
      <c r="A25" s="110"/>
      <c r="B25" s="111"/>
      <c r="C25" s="136" t="s">
        <v>2</v>
      </c>
      <c r="D25" s="136" t="s">
        <v>3</v>
      </c>
      <c r="E25" s="136" t="s">
        <v>4</v>
      </c>
      <c r="F25" s="136" t="s">
        <v>31</v>
      </c>
      <c r="G25" s="136" t="s">
        <v>23</v>
      </c>
      <c r="H25" s="112" t="s">
        <v>30</v>
      </c>
      <c r="J25" s="93"/>
      <c r="K25" s="93"/>
    </row>
    <row r="26" spans="1:32" x14ac:dyDescent="0.35">
      <c r="A26" s="157" t="s">
        <v>7</v>
      </c>
      <c r="B26" s="136" t="s">
        <v>17</v>
      </c>
      <c r="C26" s="97">
        <v>40</v>
      </c>
      <c r="D26" s="97">
        <v>43</v>
      </c>
      <c r="E26" s="97">
        <v>11</v>
      </c>
      <c r="F26" s="97">
        <v>3</v>
      </c>
      <c r="G26" s="97">
        <v>3</v>
      </c>
      <c r="H26" s="97">
        <f>SUM(C26:G26)</f>
        <v>100</v>
      </c>
      <c r="J26" s="96"/>
      <c r="K26" s="96"/>
    </row>
    <row r="27" spans="1:32" x14ac:dyDescent="0.35">
      <c r="A27" s="157"/>
      <c r="B27" s="136" t="s">
        <v>18</v>
      </c>
      <c r="C27" s="97">
        <v>40</v>
      </c>
      <c r="D27" s="97">
        <v>31</v>
      </c>
      <c r="E27" s="97">
        <v>24</v>
      </c>
      <c r="F27" s="97">
        <v>3</v>
      </c>
      <c r="G27" s="97">
        <v>2</v>
      </c>
      <c r="H27" s="97">
        <f t="shared" ref="H27:H29" si="0">SUM(C27:G27)</f>
        <v>100</v>
      </c>
      <c r="J27" s="96"/>
      <c r="K27" s="96"/>
    </row>
    <row r="28" spans="1:32" x14ac:dyDescent="0.35">
      <c r="A28" s="157" t="s">
        <v>24</v>
      </c>
      <c r="B28" s="136" t="s">
        <v>17</v>
      </c>
      <c r="C28" s="97">
        <v>58</v>
      </c>
      <c r="D28" s="97">
        <v>32</v>
      </c>
      <c r="E28" s="97">
        <v>5</v>
      </c>
      <c r="F28" s="97">
        <v>4</v>
      </c>
      <c r="G28" s="97">
        <v>1</v>
      </c>
      <c r="H28" s="97">
        <f t="shared" si="0"/>
        <v>100</v>
      </c>
      <c r="J28" s="96"/>
      <c r="K28" s="96"/>
    </row>
    <row r="29" spans="1:32" x14ac:dyDescent="0.35">
      <c r="A29" s="157"/>
      <c r="B29" s="136" t="s">
        <v>18</v>
      </c>
      <c r="C29" s="97">
        <v>62</v>
      </c>
      <c r="D29" s="97">
        <v>24</v>
      </c>
      <c r="E29" s="97">
        <v>10</v>
      </c>
      <c r="F29" s="97">
        <v>3</v>
      </c>
      <c r="G29" s="97">
        <v>1</v>
      </c>
      <c r="H29" s="97">
        <f t="shared" si="0"/>
        <v>100</v>
      </c>
      <c r="J29" s="96"/>
      <c r="K29" s="96"/>
    </row>
    <row r="31" spans="1:32" x14ac:dyDescent="0.35">
      <c r="A31" s="109" t="s">
        <v>34</v>
      </c>
    </row>
    <row r="32" spans="1:32" ht="47.25" x14ac:dyDescent="0.35">
      <c r="A32" s="110"/>
      <c r="B32" s="111"/>
      <c r="C32" s="113" t="s">
        <v>97</v>
      </c>
      <c r="D32" s="136" t="s">
        <v>2</v>
      </c>
      <c r="E32" s="136" t="s">
        <v>3</v>
      </c>
      <c r="F32" s="136" t="s">
        <v>4</v>
      </c>
      <c r="G32" s="136" t="s">
        <v>31</v>
      </c>
      <c r="H32" s="112" t="s">
        <v>23</v>
      </c>
    </row>
    <row r="33" spans="1:8" x14ac:dyDescent="0.35">
      <c r="A33" s="157" t="s">
        <v>7</v>
      </c>
      <c r="B33" s="136" t="s">
        <v>17</v>
      </c>
      <c r="C33" s="114">
        <v>60</v>
      </c>
      <c r="D33" s="97">
        <v>23.2</v>
      </c>
      <c r="E33" s="97">
        <v>12.8</v>
      </c>
      <c r="F33" s="97">
        <v>2</v>
      </c>
      <c r="G33" s="97">
        <v>1.6</v>
      </c>
      <c r="H33" s="97">
        <v>0.4</v>
      </c>
    </row>
    <row r="34" spans="1:8" x14ac:dyDescent="0.35">
      <c r="A34" s="157"/>
      <c r="B34" s="136" t="s">
        <v>18</v>
      </c>
      <c r="C34" s="114">
        <v>59</v>
      </c>
      <c r="D34" s="97">
        <v>16.399999999999999</v>
      </c>
      <c r="E34" s="97">
        <v>12.71</v>
      </c>
      <c r="F34" s="97">
        <v>9.84</v>
      </c>
      <c r="G34" s="97">
        <v>1.23</v>
      </c>
      <c r="H34" s="97">
        <v>0.82</v>
      </c>
    </row>
    <row r="35" spans="1:8" x14ac:dyDescent="0.35">
      <c r="A35" s="157" t="s">
        <v>24</v>
      </c>
      <c r="B35" s="136" t="s">
        <v>17</v>
      </c>
      <c r="C35" s="114">
        <f>100-D35-E35-F35-G35-H35</f>
        <v>38</v>
      </c>
      <c r="D35" s="97">
        <v>36</v>
      </c>
      <c r="E35" s="97">
        <v>20</v>
      </c>
      <c r="F35" s="97">
        <v>3</v>
      </c>
      <c r="G35" s="97">
        <v>2</v>
      </c>
      <c r="H35" s="97">
        <v>1</v>
      </c>
    </row>
    <row r="36" spans="1:8" x14ac:dyDescent="0.35">
      <c r="A36" s="157"/>
      <c r="B36" s="136" t="s">
        <v>18</v>
      </c>
      <c r="C36" s="114">
        <f>100-D36-E36-F36-G36-H36</f>
        <v>33</v>
      </c>
      <c r="D36" s="97">
        <v>41</v>
      </c>
      <c r="E36" s="97">
        <v>16</v>
      </c>
      <c r="F36" s="97">
        <v>7</v>
      </c>
      <c r="G36" s="97">
        <v>2</v>
      </c>
      <c r="H36" s="97">
        <v>1</v>
      </c>
    </row>
  </sheetData>
  <mergeCells count="16">
    <mergeCell ref="A33:A34"/>
    <mergeCell ref="A35:A36"/>
    <mergeCell ref="Z13:Z14"/>
    <mergeCell ref="A20:J20"/>
    <mergeCell ref="A21:J21"/>
    <mergeCell ref="A26:A27"/>
    <mergeCell ref="S20:W20"/>
    <mergeCell ref="K22:K23"/>
    <mergeCell ref="K20:L21"/>
    <mergeCell ref="R20:R21"/>
    <mergeCell ref="A28:A29"/>
    <mergeCell ref="AA13:AF13"/>
    <mergeCell ref="E6:E7"/>
    <mergeCell ref="E8:E9"/>
    <mergeCell ref="L6:L7"/>
    <mergeCell ref="L8:L9"/>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workbookViewId="0">
      <selection activeCell="G17" sqref="G17"/>
    </sheetView>
  </sheetViews>
  <sheetFormatPr baseColWidth="10" defaultColWidth="11.42578125" defaultRowHeight="18" x14ac:dyDescent="0.35"/>
  <cols>
    <col min="1" max="1" width="12.28515625" style="103" customWidth="1"/>
    <col min="2" max="16384" width="11.42578125" style="103"/>
  </cols>
  <sheetData>
    <row r="1" spans="1:7" x14ac:dyDescent="0.35">
      <c r="A1" s="115" t="s">
        <v>100</v>
      </c>
    </row>
    <row r="4" spans="1:7" x14ac:dyDescent="0.35">
      <c r="G4" s="124"/>
    </row>
    <row r="5" spans="1:7" x14ac:dyDescent="0.35">
      <c r="G5" s="124"/>
    </row>
    <row r="12" spans="1:7" x14ac:dyDescent="0.35">
      <c r="G12" s="124"/>
    </row>
    <row r="13" spans="1:7" x14ac:dyDescent="0.35">
      <c r="G13" s="124"/>
    </row>
    <row r="17" spans="1:10" x14ac:dyDescent="0.35">
      <c r="G17" s="141" t="s">
        <v>116</v>
      </c>
    </row>
    <row r="18" spans="1:10" s="138" customFormat="1" ht="15" x14ac:dyDescent="0.3">
      <c r="A18" s="138" t="s">
        <v>108</v>
      </c>
    </row>
    <row r="19" spans="1:10" ht="26.25" customHeight="1" x14ac:dyDescent="0.35">
      <c r="A19" s="159" t="s">
        <v>111</v>
      </c>
      <c r="B19" s="159"/>
      <c r="C19" s="159"/>
      <c r="D19" s="159"/>
      <c r="E19" s="159"/>
      <c r="F19" s="159"/>
      <c r="G19" s="159"/>
      <c r="H19" s="159"/>
      <c r="I19" s="159"/>
      <c r="J19" s="159"/>
    </row>
    <row r="20" spans="1:10" x14ac:dyDescent="0.35">
      <c r="A20" s="91" t="s">
        <v>59</v>
      </c>
      <c r="B20" s="105"/>
      <c r="C20" s="105"/>
      <c r="D20" s="105"/>
      <c r="E20" s="105"/>
      <c r="F20" s="105"/>
      <c r="G20" s="105"/>
      <c r="H20" s="105"/>
      <c r="I20" s="105"/>
      <c r="J20" s="105"/>
    </row>
    <row r="22" spans="1:10" ht="47.25" x14ac:dyDescent="0.35">
      <c r="A22" s="116" t="s">
        <v>24</v>
      </c>
      <c r="B22" s="117" t="s">
        <v>52</v>
      </c>
      <c r="C22" s="117" t="s">
        <v>53</v>
      </c>
      <c r="D22" s="117" t="s">
        <v>54</v>
      </c>
      <c r="E22" s="117" t="s">
        <v>55</v>
      </c>
    </row>
    <row r="23" spans="1:10" x14ac:dyDescent="0.35">
      <c r="A23" s="118" t="s">
        <v>8</v>
      </c>
      <c r="B23" s="119">
        <v>51</v>
      </c>
      <c r="C23" s="119">
        <v>62</v>
      </c>
      <c r="D23" s="119">
        <v>64</v>
      </c>
      <c r="E23" s="119">
        <v>68</v>
      </c>
    </row>
    <row r="24" spans="1:10" x14ac:dyDescent="0.35">
      <c r="A24" s="118" t="s">
        <v>56</v>
      </c>
      <c r="B24" s="119">
        <v>60</v>
      </c>
      <c r="C24" s="119">
        <v>70</v>
      </c>
      <c r="D24" s="119">
        <v>71</v>
      </c>
      <c r="E24" s="119">
        <v>74</v>
      </c>
    </row>
    <row r="25" spans="1:10" x14ac:dyDescent="0.35">
      <c r="A25" s="118" t="s">
        <v>57</v>
      </c>
      <c r="B25" s="119">
        <v>73</v>
      </c>
      <c r="C25" s="119">
        <v>79</v>
      </c>
      <c r="D25" s="119">
        <v>77</v>
      </c>
      <c r="E25" s="119">
        <v>79</v>
      </c>
    </row>
    <row r="26" spans="1:10" x14ac:dyDescent="0.35">
      <c r="A26" s="118" t="s">
        <v>10</v>
      </c>
      <c r="B26" s="119">
        <v>68</v>
      </c>
      <c r="C26" s="119">
        <v>75</v>
      </c>
      <c r="D26" s="119">
        <v>76</v>
      </c>
      <c r="E26" s="119">
        <v>77</v>
      </c>
    </row>
    <row r="27" spans="1:10" x14ac:dyDescent="0.35">
      <c r="A27" s="132" t="s">
        <v>30</v>
      </c>
      <c r="B27" s="134">
        <v>61</v>
      </c>
      <c r="C27" s="119">
        <v>69</v>
      </c>
      <c r="D27" s="119">
        <v>70</v>
      </c>
      <c r="E27" s="119">
        <v>73</v>
      </c>
    </row>
    <row r="29" spans="1:10" ht="47.25" x14ac:dyDescent="0.35">
      <c r="A29" s="116" t="s">
        <v>58</v>
      </c>
      <c r="B29" s="117" t="s">
        <v>52</v>
      </c>
      <c r="C29" s="117" t="s">
        <v>53</v>
      </c>
      <c r="D29" s="117" t="s">
        <v>54</v>
      </c>
      <c r="E29" s="117" t="s">
        <v>55</v>
      </c>
    </row>
    <row r="30" spans="1:10" x14ac:dyDescent="0.35">
      <c r="A30" s="120" t="s">
        <v>8</v>
      </c>
      <c r="B30" s="121">
        <v>20</v>
      </c>
      <c r="C30" s="121">
        <v>32</v>
      </c>
      <c r="D30" s="121">
        <v>37</v>
      </c>
      <c r="E30" s="121">
        <v>43</v>
      </c>
    </row>
    <row r="31" spans="1:10" x14ac:dyDescent="0.35">
      <c r="A31" s="120" t="s">
        <v>56</v>
      </c>
      <c r="B31" s="121">
        <v>31</v>
      </c>
      <c r="C31" s="121">
        <v>45</v>
      </c>
      <c r="D31" s="121">
        <v>49</v>
      </c>
      <c r="E31" s="121">
        <v>55</v>
      </c>
    </row>
    <row r="32" spans="1:10" x14ac:dyDescent="0.35">
      <c r="A32" s="120" t="s">
        <v>10</v>
      </c>
      <c r="B32" s="121">
        <v>49</v>
      </c>
      <c r="C32" s="121">
        <v>61</v>
      </c>
      <c r="D32" s="121">
        <v>63</v>
      </c>
      <c r="E32" s="121">
        <v>67</v>
      </c>
    </row>
    <row r="33" spans="1:5" x14ac:dyDescent="0.35">
      <c r="A33" s="132" t="s">
        <v>30</v>
      </c>
      <c r="B33" s="133">
        <v>36</v>
      </c>
      <c r="C33" s="121">
        <v>49</v>
      </c>
      <c r="D33" s="121">
        <v>52</v>
      </c>
      <c r="E33" s="121">
        <v>57</v>
      </c>
    </row>
  </sheetData>
  <mergeCells count="1">
    <mergeCell ref="A19:J19"/>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9"/>
  <sheetViews>
    <sheetView showGridLines="0" workbookViewId="0">
      <selection activeCell="F44" sqref="F44"/>
    </sheetView>
  </sheetViews>
  <sheetFormatPr baseColWidth="10" defaultRowHeight="12.75" x14ac:dyDescent="0.2"/>
  <cols>
    <col min="1" max="1" width="18" style="23" customWidth="1"/>
    <col min="2" max="2" width="14" style="24" customWidth="1"/>
    <col min="3" max="3" width="9.5703125" style="25" customWidth="1"/>
    <col min="4" max="5" width="8.42578125" style="24" customWidth="1"/>
    <col min="6" max="6" width="11.140625" style="30" customWidth="1"/>
    <col min="7" max="7" width="13.42578125" style="23" customWidth="1"/>
    <col min="8" max="8" width="9.7109375" style="23" customWidth="1"/>
    <col min="9" max="9" width="9.140625" style="23" customWidth="1"/>
    <col min="10" max="10" width="12.7109375" style="23" customWidth="1"/>
    <col min="11" max="11" width="11.42578125" style="23"/>
    <col min="12" max="14" width="5" style="23" customWidth="1"/>
    <col min="15" max="220" width="11.42578125" style="23"/>
    <col min="221" max="221" width="18" style="23" customWidth="1"/>
    <col min="222" max="223" width="12.5703125" style="23" customWidth="1"/>
    <col min="224" max="225" width="8.42578125" style="23" customWidth="1"/>
    <col min="226" max="229" width="7.7109375" style="23" customWidth="1"/>
    <col min="230" max="230" width="8" style="23" customWidth="1"/>
    <col min="231" max="231" width="10.140625" style="23" customWidth="1"/>
    <col min="232" max="476" width="11.42578125" style="23"/>
    <col min="477" max="477" width="18" style="23" customWidth="1"/>
    <col min="478" max="479" width="12.5703125" style="23" customWidth="1"/>
    <col min="480" max="481" width="8.42578125" style="23" customWidth="1"/>
    <col min="482" max="485" width="7.7109375" style="23" customWidth="1"/>
    <col min="486" max="486" width="8" style="23" customWidth="1"/>
    <col min="487" max="487" width="10.140625" style="23" customWidth="1"/>
    <col min="488" max="732" width="11.42578125" style="23"/>
    <col min="733" max="733" width="18" style="23" customWidth="1"/>
    <col min="734" max="735" width="12.5703125" style="23" customWidth="1"/>
    <col min="736" max="737" width="8.42578125" style="23" customWidth="1"/>
    <col min="738" max="741" width="7.7109375" style="23" customWidth="1"/>
    <col min="742" max="742" width="8" style="23" customWidth="1"/>
    <col min="743" max="743" width="10.140625" style="23" customWidth="1"/>
    <col min="744" max="988" width="11.42578125" style="23"/>
    <col min="989" max="989" width="18" style="23" customWidth="1"/>
    <col min="990" max="991" width="12.5703125" style="23" customWidth="1"/>
    <col min="992" max="993" width="8.42578125" style="23" customWidth="1"/>
    <col min="994" max="997" width="7.7109375" style="23" customWidth="1"/>
    <col min="998" max="998" width="8" style="23" customWidth="1"/>
    <col min="999" max="999" width="10.140625" style="23" customWidth="1"/>
    <col min="1000" max="1244" width="11.42578125" style="23"/>
    <col min="1245" max="1245" width="18" style="23" customWidth="1"/>
    <col min="1246" max="1247" width="12.5703125" style="23" customWidth="1"/>
    <col min="1248" max="1249" width="8.42578125" style="23" customWidth="1"/>
    <col min="1250" max="1253" width="7.7109375" style="23" customWidth="1"/>
    <col min="1254" max="1254" width="8" style="23" customWidth="1"/>
    <col min="1255" max="1255" width="10.140625" style="23" customWidth="1"/>
    <col min="1256" max="1500" width="11.42578125" style="23"/>
    <col min="1501" max="1501" width="18" style="23" customWidth="1"/>
    <col min="1502" max="1503" width="12.5703125" style="23" customWidth="1"/>
    <col min="1504" max="1505" width="8.42578125" style="23" customWidth="1"/>
    <col min="1506" max="1509" width="7.7109375" style="23" customWidth="1"/>
    <col min="1510" max="1510" width="8" style="23" customWidth="1"/>
    <col min="1511" max="1511" width="10.140625" style="23" customWidth="1"/>
    <col min="1512" max="1756" width="11.42578125" style="23"/>
    <col min="1757" max="1757" width="18" style="23" customWidth="1"/>
    <col min="1758" max="1759" width="12.5703125" style="23" customWidth="1"/>
    <col min="1760" max="1761" width="8.42578125" style="23" customWidth="1"/>
    <col min="1762" max="1765" width="7.7109375" style="23" customWidth="1"/>
    <col min="1766" max="1766" width="8" style="23" customWidth="1"/>
    <col min="1767" max="1767" width="10.140625" style="23" customWidth="1"/>
    <col min="1768" max="2012" width="11.42578125" style="23"/>
    <col min="2013" max="2013" width="18" style="23" customWidth="1"/>
    <col min="2014" max="2015" width="12.5703125" style="23" customWidth="1"/>
    <col min="2016" max="2017" width="8.42578125" style="23" customWidth="1"/>
    <col min="2018" max="2021" width="7.7109375" style="23" customWidth="1"/>
    <col min="2022" max="2022" width="8" style="23" customWidth="1"/>
    <col min="2023" max="2023" width="10.140625" style="23" customWidth="1"/>
    <col min="2024" max="2268" width="11.42578125" style="23"/>
    <col min="2269" max="2269" width="18" style="23" customWidth="1"/>
    <col min="2270" max="2271" width="12.5703125" style="23" customWidth="1"/>
    <col min="2272" max="2273" width="8.42578125" style="23" customWidth="1"/>
    <col min="2274" max="2277" width="7.7109375" style="23" customWidth="1"/>
    <col min="2278" max="2278" width="8" style="23" customWidth="1"/>
    <col min="2279" max="2279" width="10.140625" style="23" customWidth="1"/>
    <col min="2280" max="2524" width="11.42578125" style="23"/>
    <col min="2525" max="2525" width="18" style="23" customWidth="1"/>
    <col min="2526" max="2527" width="12.5703125" style="23" customWidth="1"/>
    <col min="2528" max="2529" width="8.42578125" style="23" customWidth="1"/>
    <col min="2530" max="2533" width="7.7109375" style="23" customWidth="1"/>
    <col min="2534" max="2534" width="8" style="23" customWidth="1"/>
    <col min="2535" max="2535" width="10.140625" style="23" customWidth="1"/>
    <col min="2536" max="2780" width="11.42578125" style="23"/>
    <col min="2781" max="2781" width="18" style="23" customWidth="1"/>
    <col min="2782" max="2783" width="12.5703125" style="23" customWidth="1"/>
    <col min="2784" max="2785" width="8.42578125" style="23" customWidth="1"/>
    <col min="2786" max="2789" width="7.7109375" style="23" customWidth="1"/>
    <col min="2790" max="2790" width="8" style="23" customWidth="1"/>
    <col min="2791" max="2791" width="10.140625" style="23" customWidth="1"/>
    <col min="2792" max="3036" width="11.42578125" style="23"/>
    <col min="3037" max="3037" width="18" style="23" customWidth="1"/>
    <col min="3038" max="3039" width="12.5703125" style="23" customWidth="1"/>
    <col min="3040" max="3041" width="8.42578125" style="23" customWidth="1"/>
    <col min="3042" max="3045" width="7.7109375" style="23" customWidth="1"/>
    <col min="3046" max="3046" width="8" style="23" customWidth="1"/>
    <col min="3047" max="3047" width="10.140625" style="23" customWidth="1"/>
    <col min="3048" max="3292" width="11.42578125" style="23"/>
    <col min="3293" max="3293" width="18" style="23" customWidth="1"/>
    <col min="3294" max="3295" width="12.5703125" style="23" customWidth="1"/>
    <col min="3296" max="3297" width="8.42578125" style="23" customWidth="1"/>
    <col min="3298" max="3301" width="7.7109375" style="23" customWidth="1"/>
    <col min="3302" max="3302" width="8" style="23" customWidth="1"/>
    <col min="3303" max="3303" width="10.140625" style="23" customWidth="1"/>
    <col min="3304" max="3548" width="11.42578125" style="23"/>
    <col min="3549" max="3549" width="18" style="23" customWidth="1"/>
    <col min="3550" max="3551" width="12.5703125" style="23" customWidth="1"/>
    <col min="3552" max="3553" width="8.42578125" style="23" customWidth="1"/>
    <col min="3554" max="3557" width="7.7109375" style="23" customWidth="1"/>
    <col min="3558" max="3558" width="8" style="23" customWidth="1"/>
    <col min="3559" max="3559" width="10.140625" style="23" customWidth="1"/>
    <col min="3560" max="3804" width="11.42578125" style="23"/>
    <col min="3805" max="3805" width="18" style="23" customWidth="1"/>
    <col min="3806" max="3807" width="12.5703125" style="23" customWidth="1"/>
    <col min="3808" max="3809" width="8.42578125" style="23" customWidth="1"/>
    <col min="3810" max="3813" width="7.7109375" style="23" customWidth="1"/>
    <col min="3814" max="3814" width="8" style="23" customWidth="1"/>
    <col min="3815" max="3815" width="10.140625" style="23" customWidth="1"/>
    <col min="3816" max="4060" width="11.42578125" style="23"/>
    <col min="4061" max="4061" width="18" style="23" customWidth="1"/>
    <col min="4062" max="4063" width="12.5703125" style="23" customWidth="1"/>
    <col min="4064" max="4065" width="8.42578125" style="23" customWidth="1"/>
    <col min="4066" max="4069" width="7.7109375" style="23" customWidth="1"/>
    <col min="4070" max="4070" width="8" style="23" customWidth="1"/>
    <col min="4071" max="4071" width="10.140625" style="23" customWidth="1"/>
    <col min="4072" max="4316" width="11.42578125" style="23"/>
    <col min="4317" max="4317" width="18" style="23" customWidth="1"/>
    <col min="4318" max="4319" width="12.5703125" style="23" customWidth="1"/>
    <col min="4320" max="4321" width="8.42578125" style="23" customWidth="1"/>
    <col min="4322" max="4325" width="7.7109375" style="23" customWidth="1"/>
    <col min="4326" max="4326" width="8" style="23" customWidth="1"/>
    <col min="4327" max="4327" width="10.140625" style="23" customWidth="1"/>
    <col min="4328" max="4572" width="11.42578125" style="23"/>
    <col min="4573" max="4573" width="18" style="23" customWidth="1"/>
    <col min="4574" max="4575" width="12.5703125" style="23" customWidth="1"/>
    <col min="4576" max="4577" width="8.42578125" style="23" customWidth="1"/>
    <col min="4578" max="4581" width="7.7109375" style="23" customWidth="1"/>
    <col min="4582" max="4582" width="8" style="23" customWidth="1"/>
    <col min="4583" max="4583" width="10.140625" style="23" customWidth="1"/>
    <col min="4584" max="4828" width="11.42578125" style="23"/>
    <col min="4829" max="4829" width="18" style="23" customWidth="1"/>
    <col min="4830" max="4831" width="12.5703125" style="23" customWidth="1"/>
    <col min="4832" max="4833" width="8.42578125" style="23" customWidth="1"/>
    <col min="4834" max="4837" width="7.7109375" style="23" customWidth="1"/>
    <col min="4838" max="4838" width="8" style="23" customWidth="1"/>
    <col min="4839" max="4839" width="10.140625" style="23" customWidth="1"/>
    <col min="4840" max="5084" width="11.42578125" style="23"/>
    <col min="5085" max="5085" width="18" style="23" customWidth="1"/>
    <col min="5086" max="5087" width="12.5703125" style="23" customWidth="1"/>
    <col min="5088" max="5089" width="8.42578125" style="23" customWidth="1"/>
    <col min="5090" max="5093" width="7.7109375" style="23" customWidth="1"/>
    <col min="5094" max="5094" width="8" style="23" customWidth="1"/>
    <col min="5095" max="5095" width="10.140625" style="23" customWidth="1"/>
    <col min="5096" max="5340" width="11.42578125" style="23"/>
    <col min="5341" max="5341" width="18" style="23" customWidth="1"/>
    <col min="5342" max="5343" width="12.5703125" style="23" customWidth="1"/>
    <col min="5344" max="5345" width="8.42578125" style="23" customWidth="1"/>
    <col min="5346" max="5349" width="7.7109375" style="23" customWidth="1"/>
    <col min="5350" max="5350" width="8" style="23" customWidth="1"/>
    <col min="5351" max="5351" width="10.140625" style="23" customWidth="1"/>
    <col min="5352" max="5596" width="11.42578125" style="23"/>
    <col min="5597" max="5597" width="18" style="23" customWidth="1"/>
    <col min="5598" max="5599" width="12.5703125" style="23" customWidth="1"/>
    <col min="5600" max="5601" width="8.42578125" style="23" customWidth="1"/>
    <col min="5602" max="5605" width="7.7109375" style="23" customWidth="1"/>
    <col min="5606" max="5606" width="8" style="23" customWidth="1"/>
    <col min="5607" max="5607" width="10.140625" style="23" customWidth="1"/>
    <col min="5608" max="5852" width="11.42578125" style="23"/>
    <col min="5853" max="5853" width="18" style="23" customWidth="1"/>
    <col min="5854" max="5855" width="12.5703125" style="23" customWidth="1"/>
    <col min="5856" max="5857" width="8.42578125" style="23" customWidth="1"/>
    <col min="5858" max="5861" width="7.7109375" style="23" customWidth="1"/>
    <col min="5862" max="5862" width="8" style="23" customWidth="1"/>
    <col min="5863" max="5863" width="10.140625" style="23" customWidth="1"/>
    <col min="5864" max="6108" width="11.42578125" style="23"/>
    <col min="6109" max="6109" width="18" style="23" customWidth="1"/>
    <col min="6110" max="6111" width="12.5703125" style="23" customWidth="1"/>
    <col min="6112" max="6113" width="8.42578125" style="23" customWidth="1"/>
    <col min="6114" max="6117" width="7.7109375" style="23" customWidth="1"/>
    <col min="6118" max="6118" width="8" style="23" customWidth="1"/>
    <col min="6119" max="6119" width="10.140625" style="23" customWidth="1"/>
    <col min="6120" max="6364" width="11.42578125" style="23"/>
    <col min="6365" max="6365" width="18" style="23" customWidth="1"/>
    <col min="6366" max="6367" width="12.5703125" style="23" customWidth="1"/>
    <col min="6368" max="6369" width="8.42578125" style="23" customWidth="1"/>
    <col min="6370" max="6373" width="7.7109375" style="23" customWidth="1"/>
    <col min="6374" max="6374" width="8" style="23" customWidth="1"/>
    <col min="6375" max="6375" width="10.140625" style="23" customWidth="1"/>
    <col min="6376" max="6620" width="11.42578125" style="23"/>
    <col min="6621" max="6621" width="18" style="23" customWidth="1"/>
    <col min="6622" max="6623" width="12.5703125" style="23" customWidth="1"/>
    <col min="6624" max="6625" width="8.42578125" style="23" customWidth="1"/>
    <col min="6626" max="6629" width="7.7109375" style="23" customWidth="1"/>
    <col min="6630" max="6630" width="8" style="23" customWidth="1"/>
    <col min="6631" max="6631" width="10.140625" style="23" customWidth="1"/>
    <col min="6632" max="6876" width="11.42578125" style="23"/>
    <col min="6877" max="6877" width="18" style="23" customWidth="1"/>
    <col min="6878" max="6879" width="12.5703125" style="23" customWidth="1"/>
    <col min="6880" max="6881" width="8.42578125" style="23" customWidth="1"/>
    <col min="6882" max="6885" width="7.7109375" style="23" customWidth="1"/>
    <col min="6886" max="6886" width="8" style="23" customWidth="1"/>
    <col min="6887" max="6887" width="10.140625" style="23" customWidth="1"/>
    <col min="6888" max="7132" width="11.42578125" style="23"/>
    <col min="7133" max="7133" width="18" style="23" customWidth="1"/>
    <col min="7134" max="7135" width="12.5703125" style="23" customWidth="1"/>
    <col min="7136" max="7137" width="8.42578125" style="23" customWidth="1"/>
    <col min="7138" max="7141" width="7.7109375" style="23" customWidth="1"/>
    <col min="7142" max="7142" width="8" style="23" customWidth="1"/>
    <col min="7143" max="7143" width="10.140625" style="23" customWidth="1"/>
    <col min="7144" max="7388" width="11.42578125" style="23"/>
    <col min="7389" max="7389" width="18" style="23" customWidth="1"/>
    <col min="7390" max="7391" width="12.5703125" style="23" customWidth="1"/>
    <col min="7392" max="7393" width="8.42578125" style="23" customWidth="1"/>
    <col min="7394" max="7397" width="7.7109375" style="23" customWidth="1"/>
    <col min="7398" max="7398" width="8" style="23" customWidth="1"/>
    <col min="7399" max="7399" width="10.140625" style="23" customWidth="1"/>
    <col min="7400" max="7644" width="11.42578125" style="23"/>
    <col min="7645" max="7645" width="18" style="23" customWidth="1"/>
    <col min="7646" max="7647" width="12.5703125" style="23" customWidth="1"/>
    <col min="7648" max="7649" width="8.42578125" style="23" customWidth="1"/>
    <col min="7650" max="7653" width="7.7109375" style="23" customWidth="1"/>
    <col min="7654" max="7654" width="8" style="23" customWidth="1"/>
    <col min="7655" max="7655" width="10.140625" style="23" customWidth="1"/>
    <col min="7656" max="7900" width="11.42578125" style="23"/>
    <col min="7901" max="7901" width="18" style="23" customWidth="1"/>
    <col min="7902" max="7903" width="12.5703125" style="23" customWidth="1"/>
    <col min="7904" max="7905" width="8.42578125" style="23" customWidth="1"/>
    <col min="7906" max="7909" width="7.7109375" style="23" customWidth="1"/>
    <col min="7910" max="7910" width="8" style="23" customWidth="1"/>
    <col min="7911" max="7911" width="10.140625" style="23" customWidth="1"/>
    <col min="7912" max="8156" width="11.42578125" style="23"/>
    <col min="8157" max="8157" width="18" style="23" customWidth="1"/>
    <col min="8158" max="8159" width="12.5703125" style="23" customWidth="1"/>
    <col min="8160" max="8161" width="8.42578125" style="23" customWidth="1"/>
    <col min="8162" max="8165" width="7.7109375" style="23" customWidth="1"/>
    <col min="8166" max="8166" width="8" style="23" customWidth="1"/>
    <col min="8167" max="8167" width="10.140625" style="23" customWidth="1"/>
    <col min="8168" max="8412" width="11.42578125" style="23"/>
    <col min="8413" max="8413" width="18" style="23" customWidth="1"/>
    <col min="8414" max="8415" width="12.5703125" style="23" customWidth="1"/>
    <col min="8416" max="8417" width="8.42578125" style="23" customWidth="1"/>
    <col min="8418" max="8421" width="7.7109375" style="23" customWidth="1"/>
    <col min="8422" max="8422" width="8" style="23" customWidth="1"/>
    <col min="8423" max="8423" width="10.140625" style="23" customWidth="1"/>
    <col min="8424" max="8668" width="11.42578125" style="23"/>
    <col min="8669" max="8669" width="18" style="23" customWidth="1"/>
    <col min="8670" max="8671" width="12.5703125" style="23" customWidth="1"/>
    <col min="8672" max="8673" width="8.42578125" style="23" customWidth="1"/>
    <col min="8674" max="8677" width="7.7109375" style="23" customWidth="1"/>
    <col min="8678" max="8678" width="8" style="23" customWidth="1"/>
    <col min="8679" max="8679" width="10.140625" style="23" customWidth="1"/>
    <col min="8680" max="8924" width="11.42578125" style="23"/>
    <col min="8925" max="8925" width="18" style="23" customWidth="1"/>
    <col min="8926" max="8927" width="12.5703125" style="23" customWidth="1"/>
    <col min="8928" max="8929" width="8.42578125" style="23" customWidth="1"/>
    <col min="8930" max="8933" width="7.7109375" style="23" customWidth="1"/>
    <col min="8934" max="8934" width="8" style="23" customWidth="1"/>
    <col min="8935" max="8935" width="10.140625" style="23" customWidth="1"/>
    <col min="8936" max="9180" width="11.42578125" style="23"/>
    <col min="9181" max="9181" width="18" style="23" customWidth="1"/>
    <col min="9182" max="9183" width="12.5703125" style="23" customWidth="1"/>
    <col min="9184" max="9185" width="8.42578125" style="23" customWidth="1"/>
    <col min="9186" max="9189" width="7.7109375" style="23" customWidth="1"/>
    <col min="9190" max="9190" width="8" style="23" customWidth="1"/>
    <col min="9191" max="9191" width="10.140625" style="23" customWidth="1"/>
    <col min="9192" max="9436" width="11.42578125" style="23"/>
    <col min="9437" max="9437" width="18" style="23" customWidth="1"/>
    <col min="9438" max="9439" width="12.5703125" style="23" customWidth="1"/>
    <col min="9440" max="9441" width="8.42578125" style="23" customWidth="1"/>
    <col min="9442" max="9445" width="7.7109375" style="23" customWidth="1"/>
    <col min="9446" max="9446" width="8" style="23" customWidth="1"/>
    <col min="9447" max="9447" width="10.140625" style="23" customWidth="1"/>
    <col min="9448" max="9692" width="11.42578125" style="23"/>
    <col min="9693" max="9693" width="18" style="23" customWidth="1"/>
    <col min="9694" max="9695" width="12.5703125" style="23" customWidth="1"/>
    <col min="9696" max="9697" width="8.42578125" style="23" customWidth="1"/>
    <col min="9698" max="9701" width="7.7109375" style="23" customWidth="1"/>
    <col min="9702" max="9702" width="8" style="23" customWidth="1"/>
    <col min="9703" max="9703" width="10.140625" style="23" customWidth="1"/>
    <col min="9704" max="9948" width="11.42578125" style="23"/>
    <col min="9949" max="9949" width="18" style="23" customWidth="1"/>
    <col min="9950" max="9951" width="12.5703125" style="23" customWidth="1"/>
    <col min="9952" max="9953" width="8.42578125" style="23" customWidth="1"/>
    <col min="9954" max="9957" width="7.7109375" style="23" customWidth="1"/>
    <col min="9958" max="9958" width="8" style="23" customWidth="1"/>
    <col min="9959" max="9959" width="10.140625" style="23" customWidth="1"/>
    <col min="9960" max="10204" width="11.42578125" style="23"/>
    <col min="10205" max="10205" width="18" style="23" customWidth="1"/>
    <col min="10206" max="10207" width="12.5703125" style="23" customWidth="1"/>
    <col min="10208" max="10209" width="8.42578125" style="23" customWidth="1"/>
    <col min="10210" max="10213" width="7.7109375" style="23" customWidth="1"/>
    <col min="10214" max="10214" width="8" style="23" customWidth="1"/>
    <col min="10215" max="10215" width="10.140625" style="23" customWidth="1"/>
    <col min="10216" max="10460" width="11.42578125" style="23"/>
    <col min="10461" max="10461" width="18" style="23" customWidth="1"/>
    <col min="10462" max="10463" width="12.5703125" style="23" customWidth="1"/>
    <col min="10464" max="10465" width="8.42578125" style="23" customWidth="1"/>
    <col min="10466" max="10469" width="7.7109375" style="23" customWidth="1"/>
    <col min="10470" max="10470" width="8" style="23" customWidth="1"/>
    <col min="10471" max="10471" width="10.140625" style="23" customWidth="1"/>
    <col min="10472" max="10716" width="11.42578125" style="23"/>
    <col min="10717" max="10717" width="18" style="23" customWidth="1"/>
    <col min="10718" max="10719" width="12.5703125" style="23" customWidth="1"/>
    <col min="10720" max="10721" width="8.42578125" style="23" customWidth="1"/>
    <col min="10722" max="10725" width="7.7109375" style="23" customWidth="1"/>
    <col min="10726" max="10726" width="8" style="23" customWidth="1"/>
    <col min="10727" max="10727" width="10.140625" style="23" customWidth="1"/>
    <col min="10728" max="10972" width="11.42578125" style="23"/>
    <col min="10973" max="10973" width="18" style="23" customWidth="1"/>
    <col min="10974" max="10975" width="12.5703125" style="23" customWidth="1"/>
    <col min="10976" max="10977" width="8.42578125" style="23" customWidth="1"/>
    <col min="10978" max="10981" width="7.7109375" style="23" customWidth="1"/>
    <col min="10982" max="10982" width="8" style="23" customWidth="1"/>
    <col min="10983" max="10983" width="10.140625" style="23" customWidth="1"/>
    <col min="10984" max="11228" width="11.42578125" style="23"/>
    <col min="11229" max="11229" width="18" style="23" customWidth="1"/>
    <col min="11230" max="11231" width="12.5703125" style="23" customWidth="1"/>
    <col min="11232" max="11233" width="8.42578125" style="23" customWidth="1"/>
    <col min="11234" max="11237" width="7.7109375" style="23" customWidth="1"/>
    <col min="11238" max="11238" width="8" style="23" customWidth="1"/>
    <col min="11239" max="11239" width="10.140625" style="23" customWidth="1"/>
    <col min="11240" max="11484" width="11.42578125" style="23"/>
    <col min="11485" max="11485" width="18" style="23" customWidth="1"/>
    <col min="11486" max="11487" width="12.5703125" style="23" customWidth="1"/>
    <col min="11488" max="11489" width="8.42578125" style="23" customWidth="1"/>
    <col min="11490" max="11493" width="7.7109375" style="23" customWidth="1"/>
    <col min="11494" max="11494" width="8" style="23" customWidth="1"/>
    <col min="11495" max="11495" width="10.140625" style="23" customWidth="1"/>
    <col min="11496" max="11740" width="11.42578125" style="23"/>
    <col min="11741" max="11741" width="18" style="23" customWidth="1"/>
    <col min="11742" max="11743" width="12.5703125" style="23" customWidth="1"/>
    <col min="11744" max="11745" width="8.42578125" style="23" customWidth="1"/>
    <col min="11746" max="11749" width="7.7109375" style="23" customWidth="1"/>
    <col min="11750" max="11750" width="8" style="23" customWidth="1"/>
    <col min="11751" max="11751" width="10.140625" style="23" customWidth="1"/>
    <col min="11752" max="11996" width="11.42578125" style="23"/>
    <col min="11997" max="11997" width="18" style="23" customWidth="1"/>
    <col min="11998" max="11999" width="12.5703125" style="23" customWidth="1"/>
    <col min="12000" max="12001" width="8.42578125" style="23" customWidth="1"/>
    <col min="12002" max="12005" width="7.7109375" style="23" customWidth="1"/>
    <col min="12006" max="12006" width="8" style="23" customWidth="1"/>
    <col min="12007" max="12007" width="10.140625" style="23" customWidth="1"/>
    <col min="12008" max="12252" width="11.42578125" style="23"/>
    <col min="12253" max="12253" width="18" style="23" customWidth="1"/>
    <col min="12254" max="12255" width="12.5703125" style="23" customWidth="1"/>
    <col min="12256" max="12257" width="8.42578125" style="23" customWidth="1"/>
    <col min="12258" max="12261" width="7.7109375" style="23" customWidth="1"/>
    <col min="12262" max="12262" width="8" style="23" customWidth="1"/>
    <col min="12263" max="12263" width="10.140625" style="23" customWidth="1"/>
    <col min="12264" max="12508" width="11.42578125" style="23"/>
    <col min="12509" max="12509" width="18" style="23" customWidth="1"/>
    <col min="12510" max="12511" width="12.5703125" style="23" customWidth="1"/>
    <col min="12512" max="12513" width="8.42578125" style="23" customWidth="1"/>
    <col min="12514" max="12517" width="7.7109375" style="23" customWidth="1"/>
    <col min="12518" max="12518" width="8" style="23" customWidth="1"/>
    <col min="12519" max="12519" width="10.140625" style="23" customWidth="1"/>
    <col min="12520" max="12764" width="11.42578125" style="23"/>
    <col min="12765" max="12765" width="18" style="23" customWidth="1"/>
    <col min="12766" max="12767" width="12.5703125" style="23" customWidth="1"/>
    <col min="12768" max="12769" width="8.42578125" style="23" customWidth="1"/>
    <col min="12770" max="12773" width="7.7109375" style="23" customWidth="1"/>
    <col min="12774" max="12774" width="8" style="23" customWidth="1"/>
    <col min="12775" max="12775" width="10.140625" style="23" customWidth="1"/>
    <col min="12776" max="13020" width="11.42578125" style="23"/>
    <col min="13021" max="13021" width="18" style="23" customWidth="1"/>
    <col min="13022" max="13023" width="12.5703125" style="23" customWidth="1"/>
    <col min="13024" max="13025" width="8.42578125" style="23" customWidth="1"/>
    <col min="13026" max="13029" width="7.7109375" style="23" customWidth="1"/>
    <col min="13030" max="13030" width="8" style="23" customWidth="1"/>
    <col min="13031" max="13031" width="10.140625" style="23" customWidth="1"/>
    <col min="13032" max="13276" width="11.42578125" style="23"/>
    <col min="13277" max="13277" width="18" style="23" customWidth="1"/>
    <col min="13278" max="13279" width="12.5703125" style="23" customWidth="1"/>
    <col min="13280" max="13281" width="8.42578125" style="23" customWidth="1"/>
    <col min="13282" max="13285" width="7.7109375" style="23" customWidth="1"/>
    <col min="13286" max="13286" width="8" style="23" customWidth="1"/>
    <col min="13287" max="13287" width="10.140625" style="23" customWidth="1"/>
    <col min="13288" max="13532" width="11.42578125" style="23"/>
    <col min="13533" max="13533" width="18" style="23" customWidth="1"/>
    <col min="13534" max="13535" width="12.5703125" style="23" customWidth="1"/>
    <col min="13536" max="13537" width="8.42578125" style="23" customWidth="1"/>
    <col min="13538" max="13541" width="7.7109375" style="23" customWidth="1"/>
    <col min="13542" max="13542" width="8" style="23" customWidth="1"/>
    <col min="13543" max="13543" width="10.140625" style="23" customWidth="1"/>
    <col min="13544" max="13788" width="11.42578125" style="23"/>
    <col min="13789" max="13789" width="18" style="23" customWidth="1"/>
    <col min="13790" max="13791" width="12.5703125" style="23" customWidth="1"/>
    <col min="13792" max="13793" width="8.42578125" style="23" customWidth="1"/>
    <col min="13794" max="13797" width="7.7109375" style="23" customWidth="1"/>
    <col min="13798" max="13798" width="8" style="23" customWidth="1"/>
    <col min="13799" max="13799" width="10.140625" style="23" customWidth="1"/>
    <col min="13800" max="14044" width="11.42578125" style="23"/>
    <col min="14045" max="14045" width="18" style="23" customWidth="1"/>
    <col min="14046" max="14047" width="12.5703125" style="23" customWidth="1"/>
    <col min="14048" max="14049" width="8.42578125" style="23" customWidth="1"/>
    <col min="14050" max="14053" width="7.7109375" style="23" customWidth="1"/>
    <col min="14054" max="14054" width="8" style="23" customWidth="1"/>
    <col min="14055" max="14055" width="10.140625" style="23" customWidth="1"/>
    <col min="14056" max="14300" width="11.42578125" style="23"/>
    <col min="14301" max="14301" width="18" style="23" customWidth="1"/>
    <col min="14302" max="14303" width="12.5703125" style="23" customWidth="1"/>
    <col min="14304" max="14305" width="8.42578125" style="23" customWidth="1"/>
    <col min="14306" max="14309" width="7.7109375" style="23" customWidth="1"/>
    <col min="14310" max="14310" width="8" style="23" customWidth="1"/>
    <col min="14311" max="14311" width="10.140625" style="23" customWidth="1"/>
    <col min="14312" max="14556" width="11.42578125" style="23"/>
    <col min="14557" max="14557" width="18" style="23" customWidth="1"/>
    <col min="14558" max="14559" width="12.5703125" style="23" customWidth="1"/>
    <col min="14560" max="14561" width="8.42578125" style="23" customWidth="1"/>
    <col min="14562" max="14565" width="7.7109375" style="23" customWidth="1"/>
    <col min="14566" max="14566" width="8" style="23" customWidth="1"/>
    <col min="14567" max="14567" width="10.140625" style="23" customWidth="1"/>
    <col min="14568" max="14812" width="11.42578125" style="23"/>
    <col min="14813" max="14813" width="18" style="23" customWidth="1"/>
    <col min="14814" max="14815" width="12.5703125" style="23" customWidth="1"/>
    <col min="14816" max="14817" width="8.42578125" style="23" customWidth="1"/>
    <col min="14818" max="14821" width="7.7109375" style="23" customWidth="1"/>
    <col min="14822" max="14822" width="8" style="23" customWidth="1"/>
    <col min="14823" max="14823" width="10.140625" style="23" customWidth="1"/>
    <col min="14824" max="15068" width="11.42578125" style="23"/>
    <col min="15069" max="15069" width="18" style="23" customWidth="1"/>
    <col min="15070" max="15071" width="12.5703125" style="23" customWidth="1"/>
    <col min="15072" max="15073" width="8.42578125" style="23" customWidth="1"/>
    <col min="15074" max="15077" width="7.7109375" style="23" customWidth="1"/>
    <col min="15078" max="15078" width="8" style="23" customWidth="1"/>
    <col min="15079" max="15079" width="10.140625" style="23" customWidth="1"/>
    <col min="15080" max="15324" width="11.42578125" style="23"/>
    <col min="15325" max="15325" width="18" style="23" customWidth="1"/>
    <col min="15326" max="15327" width="12.5703125" style="23" customWidth="1"/>
    <col min="15328" max="15329" width="8.42578125" style="23" customWidth="1"/>
    <col min="15330" max="15333" width="7.7109375" style="23" customWidth="1"/>
    <col min="15334" max="15334" width="8" style="23" customWidth="1"/>
    <col min="15335" max="15335" width="10.140625" style="23" customWidth="1"/>
    <col min="15336" max="15580" width="11.42578125" style="23"/>
    <col min="15581" max="15581" width="18" style="23" customWidth="1"/>
    <col min="15582" max="15583" width="12.5703125" style="23" customWidth="1"/>
    <col min="15584" max="15585" width="8.42578125" style="23" customWidth="1"/>
    <col min="15586" max="15589" width="7.7109375" style="23" customWidth="1"/>
    <col min="15590" max="15590" width="8" style="23" customWidth="1"/>
    <col min="15591" max="15591" width="10.140625" style="23" customWidth="1"/>
    <col min="15592" max="15836" width="11.42578125" style="23"/>
    <col min="15837" max="15837" width="18" style="23" customWidth="1"/>
    <col min="15838" max="15839" width="12.5703125" style="23" customWidth="1"/>
    <col min="15840" max="15841" width="8.42578125" style="23" customWidth="1"/>
    <col min="15842" max="15845" width="7.7109375" style="23" customWidth="1"/>
    <col min="15846" max="15846" width="8" style="23" customWidth="1"/>
    <col min="15847" max="15847" width="10.140625" style="23" customWidth="1"/>
    <col min="15848" max="16092" width="11.42578125" style="23"/>
    <col min="16093" max="16093" width="18" style="23" customWidth="1"/>
    <col min="16094" max="16095" width="12.5703125" style="23" customWidth="1"/>
    <col min="16096" max="16097" width="8.42578125" style="23" customWidth="1"/>
    <col min="16098" max="16101" width="7.7109375" style="23" customWidth="1"/>
    <col min="16102" max="16102" width="8" style="23" customWidth="1"/>
    <col min="16103" max="16103" width="10.140625" style="23" customWidth="1"/>
    <col min="16104" max="16384" width="11.42578125" style="23"/>
  </cols>
  <sheetData>
    <row r="1" spans="1:8" ht="15" customHeight="1" x14ac:dyDescent="0.25">
      <c r="A1" s="160" t="s">
        <v>74</v>
      </c>
      <c r="B1" s="160"/>
      <c r="C1" s="160"/>
      <c r="D1" s="160"/>
      <c r="E1" s="160"/>
      <c r="F1" s="160"/>
      <c r="G1" s="160"/>
      <c r="H1" s="160"/>
    </row>
    <row r="3" spans="1:8" s="26" customFormat="1" ht="45" customHeight="1" x14ac:dyDescent="0.25">
      <c r="A3" s="86" t="s">
        <v>5</v>
      </c>
      <c r="B3" s="85" t="s">
        <v>1</v>
      </c>
      <c r="C3" s="84" t="s">
        <v>51</v>
      </c>
      <c r="D3" s="83" t="s">
        <v>50</v>
      </c>
      <c r="E3" s="83" t="s">
        <v>49</v>
      </c>
      <c r="F3" s="82" t="s">
        <v>11</v>
      </c>
    </row>
    <row r="4" spans="1:8" ht="19.5" customHeight="1" x14ac:dyDescent="0.2">
      <c r="A4" s="81" t="s">
        <v>6</v>
      </c>
      <c r="B4" s="80"/>
      <c r="C4" s="79"/>
      <c r="D4" s="78"/>
      <c r="E4" s="78"/>
      <c r="F4" s="78"/>
    </row>
    <row r="5" spans="1:8" ht="12.75" customHeight="1" x14ac:dyDescent="0.2">
      <c r="A5" s="71" t="s">
        <v>41</v>
      </c>
      <c r="B5" s="71" t="s">
        <v>75</v>
      </c>
      <c r="C5" s="75">
        <v>52.12</v>
      </c>
      <c r="D5" s="76">
        <v>47.88</v>
      </c>
      <c r="E5" s="77">
        <v>63.67</v>
      </c>
      <c r="F5" s="129"/>
    </row>
    <row r="6" spans="1:8" ht="12.75" customHeight="1" x14ac:dyDescent="0.2">
      <c r="A6" s="60"/>
      <c r="B6" s="60" t="s">
        <v>76</v>
      </c>
      <c r="C6" s="75">
        <v>30.89</v>
      </c>
      <c r="D6" s="76">
        <v>69.11</v>
      </c>
      <c r="E6" s="76">
        <v>47.08</v>
      </c>
      <c r="F6" s="130"/>
    </row>
    <row r="7" spans="1:8" x14ac:dyDescent="0.2">
      <c r="A7" s="60"/>
      <c r="B7" s="60" t="s">
        <v>13</v>
      </c>
      <c r="C7" s="75">
        <v>47.34</v>
      </c>
      <c r="D7" s="76">
        <v>52.66</v>
      </c>
      <c r="E7" s="76">
        <v>57.98</v>
      </c>
      <c r="F7" s="130">
        <v>32.693706251325715</v>
      </c>
    </row>
    <row r="8" spans="1:8" ht="12.75" customHeight="1" x14ac:dyDescent="0.2">
      <c r="A8" s="65" t="s">
        <v>48</v>
      </c>
      <c r="B8" s="65" t="s">
        <v>77</v>
      </c>
      <c r="C8" s="63">
        <v>45.89</v>
      </c>
      <c r="D8" s="62">
        <v>54.11</v>
      </c>
      <c r="E8" s="62">
        <v>77.33</v>
      </c>
      <c r="F8" s="131"/>
    </row>
    <row r="9" spans="1:8" ht="12.75" customHeight="1" x14ac:dyDescent="0.2">
      <c r="A9" s="65"/>
      <c r="B9" s="65" t="s">
        <v>78</v>
      </c>
      <c r="C9" s="63">
        <v>26.43</v>
      </c>
      <c r="D9" s="62">
        <v>73.569999999999993</v>
      </c>
      <c r="E9" s="62">
        <v>66.08</v>
      </c>
      <c r="F9" s="131"/>
    </row>
    <row r="10" spans="1:8" x14ac:dyDescent="0.2">
      <c r="A10" s="65"/>
      <c r="B10" s="65" t="s">
        <v>13</v>
      </c>
      <c r="C10" s="63">
        <v>30.34</v>
      </c>
      <c r="D10" s="62">
        <v>69.66</v>
      </c>
      <c r="E10" s="62">
        <v>65.099999999999994</v>
      </c>
      <c r="F10" s="131">
        <v>9.3928971849337906</v>
      </c>
    </row>
    <row r="11" spans="1:8" ht="12.75" customHeight="1" x14ac:dyDescent="0.2">
      <c r="A11" s="60" t="s">
        <v>9</v>
      </c>
      <c r="B11" s="60" t="s">
        <v>79</v>
      </c>
      <c r="C11" s="75">
        <v>43.9</v>
      </c>
      <c r="D11" s="76">
        <v>56.1</v>
      </c>
      <c r="E11" s="76">
        <v>68.53</v>
      </c>
      <c r="F11" s="130"/>
    </row>
    <row r="12" spans="1:8" ht="12.75" customHeight="1" x14ac:dyDescent="0.2">
      <c r="A12" s="60"/>
      <c r="B12" s="60" t="s">
        <v>80</v>
      </c>
      <c r="C12" s="75">
        <v>19.7</v>
      </c>
      <c r="D12" s="76">
        <v>80.3</v>
      </c>
      <c r="E12" s="76">
        <v>57.27</v>
      </c>
      <c r="F12" s="130"/>
    </row>
    <row r="13" spans="1:8" x14ac:dyDescent="0.2">
      <c r="A13" s="60"/>
      <c r="B13" s="60" t="s">
        <v>13</v>
      </c>
      <c r="C13" s="75">
        <v>41.42</v>
      </c>
      <c r="D13" s="76">
        <v>58.58</v>
      </c>
      <c r="E13" s="76">
        <v>65.7</v>
      </c>
      <c r="F13" s="130">
        <v>10.189842732038423</v>
      </c>
    </row>
    <row r="14" spans="1:8" ht="12.75" customHeight="1" x14ac:dyDescent="0.2">
      <c r="A14" s="65" t="s">
        <v>47</v>
      </c>
      <c r="B14" s="65" t="s">
        <v>81</v>
      </c>
      <c r="C14" s="63">
        <v>17.02</v>
      </c>
      <c r="D14" s="62">
        <v>82.98</v>
      </c>
      <c r="E14" s="62">
        <v>80.75</v>
      </c>
      <c r="F14" s="131"/>
    </row>
    <row r="15" spans="1:8" ht="12.75" customHeight="1" x14ac:dyDescent="0.2">
      <c r="A15" s="65"/>
      <c r="B15" s="65" t="s">
        <v>82</v>
      </c>
      <c r="C15" s="63">
        <v>32.270000000000003</v>
      </c>
      <c r="D15" s="62">
        <v>67.73</v>
      </c>
      <c r="E15" s="62">
        <v>69.819999999999993</v>
      </c>
      <c r="F15" s="131"/>
    </row>
    <row r="16" spans="1:8" ht="25.5" customHeight="1" x14ac:dyDescent="0.2">
      <c r="A16" s="65"/>
      <c r="B16" s="65" t="s">
        <v>13</v>
      </c>
      <c r="C16" s="63">
        <v>21.78</v>
      </c>
      <c r="D16" s="62">
        <v>78.22</v>
      </c>
      <c r="E16" s="62">
        <v>75.819999999999993</v>
      </c>
      <c r="F16" s="131">
        <v>11.511014817732795</v>
      </c>
    </row>
    <row r="17" spans="1:7" x14ac:dyDescent="0.2">
      <c r="A17" s="60" t="s">
        <v>46</v>
      </c>
      <c r="B17" s="60" t="s">
        <v>25</v>
      </c>
      <c r="C17" s="75">
        <v>18.8</v>
      </c>
      <c r="D17" s="76">
        <v>81.2</v>
      </c>
      <c r="E17" s="76">
        <v>73.45</v>
      </c>
      <c r="F17" s="130"/>
    </row>
    <row r="18" spans="1:7" x14ac:dyDescent="0.2">
      <c r="A18" s="60"/>
      <c r="B18" s="60" t="s">
        <v>26</v>
      </c>
      <c r="C18" s="75">
        <v>15.23</v>
      </c>
      <c r="D18" s="76">
        <v>84.77</v>
      </c>
      <c r="E18" s="76">
        <v>57.81</v>
      </c>
      <c r="F18" s="130"/>
    </row>
    <row r="19" spans="1:7" ht="12.75" customHeight="1" x14ac:dyDescent="0.2">
      <c r="A19" s="60"/>
      <c r="B19" s="60" t="s">
        <v>13</v>
      </c>
      <c r="C19" s="75">
        <v>21.1</v>
      </c>
      <c r="D19" s="76">
        <v>78.900000000000006</v>
      </c>
      <c r="E19" s="76">
        <v>62.77</v>
      </c>
      <c r="F19" s="130">
        <v>9.7928850640889671</v>
      </c>
    </row>
    <row r="20" spans="1:7" ht="12.75" customHeight="1" x14ac:dyDescent="0.2">
      <c r="A20" s="65" t="s">
        <v>10</v>
      </c>
      <c r="B20" s="65" t="s">
        <v>83</v>
      </c>
      <c r="C20" s="63">
        <v>42.25</v>
      </c>
      <c r="D20" s="62">
        <v>57.75</v>
      </c>
      <c r="E20" s="62">
        <v>73.650000000000006</v>
      </c>
      <c r="F20" s="131"/>
    </row>
    <row r="21" spans="1:7" x14ac:dyDescent="0.2">
      <c r="A21" s="65"/>
      <c r="B21" s="65" t="s">
        <v>84</v>
      </c>
      <c r="C21" s="63">
        <v>21.05</v>
      </c>
      <c r="D21" s="62">
        <v>78.95</v>
      </c>
      <c r="E21" s="62">
        <v>62.88</v>
      </c>
      <c r="F21" s="131"/>
    </row>
    <row r="22" spans="1:7" ht="12.75" customHeight="1" x14ac:dyDescent="0.2">
      <c r="A22" s="65"/>
      <c r="B22" s="65" t="s">
        <v>13</v>
      </c>
      <c r="C22" s="63">
        <v>39.57</v>
      </c>
      <c r="D22" s="62">
        <v>60.43</v>
      </c>
      <c r="E22" s="62">
        <v>70.73</v>
      </c>
      <c r="F22" s="131">
        <v>19.974394715311657</v>
      </c>
    </row>
    <row r="23" spans="1:7" ht="12.75" customHeight="1" x14ac:dyDescent="0.2">
      <c r="A23" s="60" t="s">
        <v>45</v>
      </c>
      <c r="B23" s="60" t="s">
        <v>44</v>
      </c>
      <c r="C23" s="125" t="s">
        <v>42</v>
      </c>
      <c r="D23" s="125" t="s">
        <v>42</v>
      </c>
      <c r="E23" s="56" t="s">
        <v>42</v>
      </c>
      <c r="F23" s="130"/>
    </row>
    <row r="24" spans="1:7" x14ac:dyDescent="0.2">
      <c r="A24" s="60"/>
      <c r="B24" s="60" t="s">
        <v>43</v>
      </c>
      <c r="C24" s="125" t="s">
        <v>42</v>
      </c>
      <c r="D24" s="125" t="s">
        <v>42</v>
      </c>
      <c r="E24" s="56" t="s">
        <v>42</v>
      </c>
      <c r="F24" s="130"/>
    </row>
    <row r="25" spans="1:7" ht="12.75" customHeight="1" x14ac:dyDescent="0.2">
      <c r="A25" s="60"/>
      <c r="B25" s="60" t="s">
        <v>13</v>
      </c>
      <c r="C25" s="75">
        <v>46.59</v>
      </c>
      <c r="D25" s="76">
        <v>53.41</v>
      </c>
      <c r="E25" s="75">
        <v>64.86</v>
      </c>
      <c r="F25" s="130">
        <v>6.4452592345686499</v>
      </c>
    </row>
    <row r="26" spans="1:7" ht="12.75" customHeight="1" x14ac:dyDescent="0.2">
      <c r="A26" s="126" t="s">
        <v>30</v>
      </c>
      <c r="B26" s="126" t="s">
        <v>85</v>
      </c>
      <c r="C26" s="127">
        <v>44.77</v>
      </c>
      <c r="D26" s="128">
        <v>55.23</v>
      </c>
      <c r="E26" s="51">
        <v>70.05</v>
      </c>
      <c r="F26" s="50"/>
    </row>
    <row r="27" spans="1:7" x14ac:dyDescent="0.2">
      <c r="A27" s="126"/>
      <c r="B27" s="126" t="s">
        <v>86</v>
      </c>
      <c r="C27" s="127">
        <v>27.82</v>
      </c>
      <c r="D27" s="128">
        <v>72.180000000000007</v>
      </c>
      <c r="E27" s="51">
        <v>56.27</v>
      </c>
      <c r="F27" s="50"/>
    </row>
    <row r="28" spans="1:7" ht="12.75" customHeight="1" x14ac:dyDescent="0.2">
      <c r="A28" s="54"/>
      <c r="B28" s="53" t="s">
        <v>12</v>
      </c>
      <c r="C28" s="52">
        <v>39.47</v>
      </c>
      <c r="D28" s="51">
        <v>60.53</v>
      </c>
      <c r="E28" s="51">
        <v>64.95</v>
      </c>
      <c r="F28" s="50">
        <v>100</v>
      </c>
    </row>
    <row r="29" spans="1:7" ht="25.5" customHeight="1" x14ac:dyDescent="0.2">
      <c r="A29" s="161" t="s">
        <v>87</v>
      </c>
      <c r="B29" s="162"/>
      <c r="C29" s="49">
        <v>1.6099999999999994</v>
      </c>
      <c r="D29" s="49">
        <v>-1.6099999999999994</v>
      </c>
      <c r="E29" s="49">
        <v>4.4100000000000037</v>
      </c>
      <c r="F29" s="48"/>
    </row>
    <row r="30" spans="1:7" s="28" customFormat="1" ht="21.75" customHeight="1" x14ac:dyDescent="0.2">
      <c r="A30" s="74" t="s">
        <v>7</v>
      </c>
      <c r="B30" s="73"/>
      <c r="C30" s="72"/>
      <c r="D30" s="72"/>
      <c r="E30" s="72"/>
      <c r="F30" s="72"/>
      <c r="G30" s="42"/>
    </row>
    <row r="31" spans="1:7" s="28" customFormat="1" ht="15" customHeight="1" x14ac:dyDescent="0.2">
      <c r="A31" s="71" t="s">
        <v>41</v>
      </c>
      <c r="B31" s="70" t="s">
        <v>88</v>
      </c>
      <c r="C31" s="58">
        <v>56.66</v>
      </c>
      <c r="D31" s="69">
        <v>43.34</v>
      </c>
      <c r="E31" s="69">
        <v>27.51</v>
      </c>
      <c r="F31" s="68"/>
      <c r="G31" s="42"/>
    </row>
    <row r="32" spans="1:7" s="28" customFormat="1" ht="13.5" customHeight="1" x14ac:dyDescent="0.2">
      <c r="A32" s="60"/>
      <c r="B32" s="61" t="s">
        <v>89</v>
      </c>
      <c r="C32" s="58">
        <v>33.549999999999997</v>
      </c>
      <c r="D32" s="57">
        <v>66.45</v>
      </c>
      <c r="E32" s="57">
        <v>15.78</v>
      </c>
      <c r="F32" s="67"/>
      <c r="G32" s="42"/>
    </row>
    <row r="33" spans="1:7" s="28" customFormat="1" ht="15" customHeight="1" x14ac:dyDescent="0.2">
      <c r="A33" s="60"/>
      <c r="B33" s="59" t="s">
        <v>90</v>
      </c>
      <c r="C33" s="58">
        <v>50.88</v>
      </c>
      <c r="D33" s="57">
        <v>49.12</v>
      </c>
      <c r="E33" s="57">
        <v>24.08</v>
      </c>
      <c r="F33" s="130">
        <v>17.11630436945692</v>
      </c>
      <c r="G33" s="42"/>
    </row>
    <row r="34" spans="1:7" x14ac:dyDescent="0.2">
      <c r="A34" s="65" t="s">
        <v>9</v>
      </c>
      <c r="B34" s="66" t="s">
        <v>91</v>
      </c>
      <c r="C34" s="63">
        <v>60.05</v>
      </c>
      <c r="D34" s="62">
        <v>39.950000000000003</v>
      </c>
      <c r="E34" s="62">
        <v>39.590000000000003</v>
      </c>
      <c r="F34" s="131"/>
      <c r="G34" s="42"/>
    </row>
    <row r="35" spans="1:7" ht="13.5" customHeight="1" x14ac:dyDescent="0.2">
      <c r="A35" s="65"/>
      <c r="B35" s="66" t="s">
        <v>92</v>
      </c>
      <c r="C35" s="63">
        <v>30.83</v>
      </c>
      <c r="D35" s="62">
        <v>69.17</v>
      </c>
      <c r="E35" s="62">
        <v>30.45</v>
      </c>
      <c r="F35" s="131"/>
      <c r="G35" s="42"/>
    </row>
    <row r="36" spans="1:7" ht="12.75" customHeight="1" x14ac:dyDescent="0.2">
      <c r="A36" s="65"/>
      <c r="B36" s="64" t="s">
        <v>90</v>
      </c>
      <c r="C36" s="63">
        <v>54.96</v>
      </c>
      <c r="D36" s="62">
        <v>45.04</v>
      </c>
      <c r="E36" s="62">
        <v>37.28</v>
      </c>
      <c r="F36" s="131">
        <v>48.203992013319983</v>
      </c>
      <c r="G36" s="42"/>
    </row>
    <row r="37" spans="1:7" x14ac:dyDescent="0.2">
      <c r="A37" s="60" t="s">
        <v>10</v>
      </c>
      <c r="B37" s="61" t="s">
        <v>27</v>
      </c>
      <c r="C37" s="58">
        <v>45.86</v>
      </c>
      <c r="D37" s="57">
        <v>54.14</v>
      </c>
      <c r="E37" s="57">
        <v>55.83</v>
      </c>
      <c r="F37" s="130"/>
      <c r="G37" s="42"/>
    </row>
    <row r="38" spans="1:7" x14ac:dyDescent="0.2">
      <c r="A38" s="60"/>
      <c r="B38" s="61" t="s">
        <v>28</v>
      </c>
      <c r="C38" s="58">
        <v>32.380000000000003</v>
      </c>
      <c r="D38" s="57">
        <v>67.62</v>
      </c>
      <c r="E38" s="57">
        <v>48.93</v>
      </c>
      <c r="F38" s="130"/>
      <c r="G38" s="42"/>
    </row>
    <row r="39" spans="1:7" x14ac:dyDescent="0.2">
      <c r="A39" s="60"/>
      <c r="B39" s="59" t="s">
        <v>90</v>
      </c>
      <c r="C39" s="58">
        <v>44.12</v>
      </c>
      <c r="D39" s="57">
        <v>55.88</v>
      </c>
      <c r="E39" s="57">
        <v>54.74</v>
      </c>
      <c r="F39" s="130">
        <v>34.679703617223097</v>
      </c>
      <c r="G39" s="42"/>
    </row>
    <row r="40" spans="1:7" x14ac:dyDescent="0.2">
      <c r="A40" s="54" t="s">
        <v>30</v>
      </c>
      <c r="B40" s="55" t="s">
        <v>79</v>
      </c>
      <c r="C40" s="52">
        <v>54.98</v>
      </c>
      <c r="D40" s="51">
        <v>45.02</v>
      </c>
      <c r="E40" s="51">
        <v>43.98</v>
      </c>
      <c r="F40" s="50"/>
      <c r="G40" s="42"/>
    </row>
    <row r="41" spans="1:7" x14ac:dyDescent="0.2">
      <c r="A41" s="54"/>
      <c r="B41" s="55" t="s">
        <v>80</v>
      </c>
      <c r="C41" s="52">
        <v>31.76</v>
      </c>
      <c r="D41" s="51">
        <v>68.239999999999995</v>
      </c>
      <c r="E41" s="51">
        <v>31.5</v>
      </c>
      <c r="F41" s="50"/>
      <c r="G41" s="42"/>
    </row>
    <row r="42" spans="1:7" x14ac:dyDescent="0.2">
      <c r="A42" s="54" t="s">
        <v>30</v>
      </c>
      <c r="B42" s="53" t="s">
        <v>13</v>
      </c>
      <c r="C42" s="52">
        <v>50.96</v>
      </c>
      <c r="D42" s="51">
        <v>49.04</v>
      </c>
      <c r="E42" s="51">
        <v>41.08</v>
      </c>
      <c r="F42" s="50">
        <v>100</v>
      </c>
      <c r="G42" s="42"/>
    </row>
    <row r="43" spans="1:7" ht="25.5" customHeight="1" x14ac:dyDescent="0.2">
      <c r="A43" s="161" t="s">
        <v>87</v>
      </c>
      <c r="B43" s="162"/>
      <c r="C43" s="49">
        <v>1.8299999999999983</v>
      </c>
      <c r="D43" s="49">
        <v>-1.8299999999999983</v>
      </c>
      <c r="E43" s="49">
        <v>4.9899999999999949</v>
      </c>
      <c r="F43" s="48"/>
      <c r="G43" s="42"/>
    </row>
    <row r="44" spans="1:7" ht="15" customHeight="1" x14ac:dyDescent="0.2">
      <c r="A44" s="139"/>
      <c r="B44" s="139"/>
      <c r="C44" s="140"/>
      <c r="D44" s="140"/>
      <c r="E44" s="140"/>
      <c r="F44" s="141" t="s">
        <v>116</v>
      </c>
      <c r="G44" s="42"/>
    </row>
    <row r="45" spans="1:7" ht="15" x14ac:dyDescent="0.25">
      <c r="A45" s="47" t="s">
        <v>40</v>
      </c>
      <c r="B45" s="46"/>
      <c r="C45" s="46"/>
      <c r="D45" s="46"/>
      <c r="E45" s="45"/>
      <c r="F45"/>
      <c r="G45" s="42"/>
    </row>
    <row r="46" spans="1:7" x14ac:dyDescent="0.2">
      <c r="A46" s="44" t="s">
        <v>39</v>
      </c>
      <c r="B46" s="43"/>
      <c r="C46" s="43"/>
      <c r="D46" s="43"/>
      <c r="E46" s="43"/>
      <c r="F46" s="43"/>
      <c r="G46" s="42"/>
    </row>
    <row r="47" spans="1:7" ht="27.75" customHeight="1" x14ac:dyDescent="0.2">
      <c r="A47" s="163" t="s">
        <v>93</v>
      </c>
      <c r="B47" s="163"/>
      <c r="C47" s="163"/>
      <c r="D47" s="163"/>
      <c r="E47" s="163"/>
      <c r="F47" s="163"/>
      <c r="G47" s="28"/>
    </row>
    <row r="48" spans="1:7" ht="29.25" customHeight="1" x14ac:dyDescent="0.2">
      <c r="A48" s="163" t="s">
        <v>110</v>
      </c>
      <c r="B48" s="163"/>
      <c r="C48" s="163"/>
      <c r="D48" s="163"/>
      <c r="E48" s="163"/>
      <c r="F48" s="163"/>
      <c r="G48" s="163"/>
    </row>
    <row r="49" spans="1:5" ht="15" customHeight="1" x14ac:dyDescent="0.2">
      <c r="A49" s="18" t="s">
        <v>38</v>
      </c>
      <c r="B49" s="29"/>
      <c r="C49" s="27"/>
      <c r="D49" s="23"/>
      <c r="E49" s="23"/>
    </row>
  </sheetData>
  <mergeCells count="5">
    <mergeCell ref="A1:H1"/>
    <mergeCell ref="A29:B29"/>
    <mergeCell ref="A43:B43"/>
    <mergeCell ref="A47:F47"/>
    <mergeCell ref="A48:G48"/>
  </mergeCells>
  <pageMargins left="0.7" right="0.7" top="0.75" bottom="0.75" header="0.3" footer="0.3"/>
  <pageSetup paperSize="9" scale="9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1"/>
  <sheetViews>
    <sheetView showGridLines="0" zoomScaleNormal="100" workbookViewId="0">
      <selection activeCell="B18" sqref="B18"/>
    </sheetView>
  </sheetViews>
  <sheetFormatPr baseColWidth="10" defaultColWidth="11.42578125" defaultRowHeight="14.25" x14ac:dyDescent="0.2"/>
  <cols>
    <col min="1" max="1" width="9.28515625" style="12" customWidth="1"/>
    <col min="2" max="2" width="13.28515625" style="12" customWidth="1"/>
    <col min="3" max="3" width="15.5703125" style="12" customWidth="1"/>
    <col min="4" max="4" width="21.140625" style="12" customWidth="1"/>
    <col min="5" max="5" width="20.85546875" style="12" customWidth="1"/>
    <col min="6" max="6" width="13.85546875" style="12" customWidth="1"/>
    <col min="7" max="7" width="14.7109375" style="12" customWidth="1"/>
    <col min="8" max="8" width="9.7109375" style="12" customWidth="1"/>
    <col min="9" max="16384" width="11.42578125" style="12"/>
  </cols>
  <sheetData>
    <row r="1" spans="1:17" customFormat="1" ht="15.75" x14ac:dyDescent="0.25">
      <c r="A1" s="19" t="s">
        <v>95</v>
      </c>
      <c r="B1" s="19"/>
      <c r="C1" s="13"/>
      <c r="D1" s="13"/>
      <c r="E1" s="13"/>
      <c r="F1" s="13"/>
      <c r="G1" s="14"/>
    </row>
    <row r="2" spans="1:17" customFormat="1" ht="82.5" customHeight="1" x14ac:dyDescent="0.25">
      <c r="C2" s="15"/>
      <c r="D2" s="15"/>
    </row>
    <row r="3" spans="1:17" customFormat="1" ht="59.25" customHeight="1" x14ac:dyDescent="0.25">
      <c r="C3" s="15"/>
      <c r="D3" s="15"/>
    </row>
    <row r="4" spans="1:17" customFormat="1" ht="59.25" customHeight="1" x14ac:dyDescent="0.25">
      <c r="C4" s="15"/>
      <c r="D4" s="15"/>
    </row>
    <row r="5" spans="1:17" customFormat="1" ht="59.25" customHeight="1" x14ac:dyDescent="0.25">
      <c r="C5" s="15"/>
      <c r="D5" s="15"/>
    </row>
    <row r="6" spans="1:17" customFormat="1" ht="15" customHeight="1" x14ac:dyDescent="0.25">
      <c r="C6" s="15"/>
      <c r="D6" s="15"/>
      <c r="E6" s="141" t="s">
        <v>116</v>
      </c>
    </row>
    <row r="7" spans="1:17" customFormat="1" ht="40.5" customHeight="1" x14ac:dyDescent="0.25">
      <c r="A7" s="150" t="s">
        <v>96</v>
      </c>
      <c r="B7" s="149"/>
      <c r="C7" s="149"/>
      <c r="D7" s="149"/>
      <c r="E7" s="149"/>
      <c r="F7" s="149"/>
      <c r="G7" s="149"/>
    </row>
    <row r="8" spans="1:17" customFormat="1" ht="33.75" customHeight="1" x14ac:dyDescent="0.25">
      <c r="A8" s="164" t="s">
        <v>109</v>
      </c>
      <c r="B8" s="164"/>
      <c r="C8" s="164"/>
      <c r="D8" s="164"/>
      <c r="E8" s="164"/>
      <c r="F8" s="164"/>
      <c r="G8" s="164"/>
      <c r="H8" s="34"/>
      <c r="I8" s="34"/>
      <c r="J8" s="34"/>
      <c r="K8" s="34"/>
      <c r="L8" s="34"/>
      <c r="M8" s="34"/>
      <c r="N8" s="34"/>
      <c r="O8" s="34"/>
      <c r="P8" s="34"/>
      <c r="Q8" s="34"/>
    </row>
    <row r="9" spans="1:17" customFormat="1" ht="15" x14ac:dyDescent="0.25">
      <c r="A9" s="18" t="s">
        <v>35</v>
      </c>
      <c r="B9" s="1"/>
      <c r="C9" s="1"/>
      <c r="D9" s="1"/>
      <c r="E9" s="1"/>
      <c r="F9" s="1"/>
      <c r="G9" s="2"/>
      <c r="H9" s="2"/>
      <c r="I9" s="2"/>
      <c r="J9" s="2"/>
      <c r="K9" s="2"/>
      <c r="L9" s="2"/>
      <c r="M9" s="2"/>
      <c r="N9" s="2"/>
      <c r="O9" s="2"/>
      <c r="P9" s="2"/>
      <c r="Q9" s="2"/>
    </row>
    <row r="10" spans="1:17" customFormat="1" ht="16.5" customHeight="1" x14ac:dyDescent="0.25">
      <c r="C10" s="15"/>
      <c r="D10" s="15"/>
    </row>
    <row r="11" spans="1:17" customFormat="1" ht="46.5" customHeight="1" x14ac:dyDescent="0.25">
      <c r="A11" s="39"/>
      <c r="B11" s="38"/>
      <c r="C11" s="38" t="s">
        <v>94</v>
      </c>
      <c r="D11" s="38" t="s">
        <v>36</v>
      </c>
      <c r="E11" s="38" t="s">
        <v>37</v>
      </c>
      <c r="F11" s="12"/>
      <c r="G11" s="12"/>
    </row>
    <row r="12" spans="1:17" customFormat="1" ht="15.75" customHeight="1" x14ac:dyDescent="0.25">
      <c r="A12" s="165" t="s">
        <v>24</v>
      </c>
      <c r="B12" s="36" t="s">
        <v>8</v>
      </c>
      <c r="C12" s="36">
        <v>17</v>
      </c>
      <c r="D12" s="36">
        <v>46</v>
      </c>
      <c r="E12" s="36">
        <v>37</v>
      </c>
      <c r="F12" s="12"/>
    </row>
    <row r="13" spans="1:17" customFormat="1" ht="15.75" customHeight="1" x14ac:dyDescent="0.25">
      <c r="A13" s="165"/>
      <c r="B13" s="36" t="s">
        <v>9</v>
      </c>
      <c r="C13" s="36">
        <v>13</v>
      </c>
      <c r="D13" s="36">
        <v>40</v>
      </c>
      <c r="E13" s="36">
        <v>47</v>
      </c>
      <c r="F13" s="12"/>
    </row>
    <row r="14" spans="1:17" customFormat="1" ht="15.75" customHeight="1" x14ac:dyDescent="0.25">
      <c r="A14" s="165"/>
      <c r="B14" s="36" t="s">
        <v>10</v>
      </c>
      <c r="C14" s="36">
        <v>11</v>
      </c>
      <c r="D14" s="36">
        <v>34</v>
      </c>
      <c r="E14" s="36">
        <v>55</v>
      </c>
      <c r="F14" s="12"/>
    </row>
    <row r="15" spans="1:17" customFormat="1" ht="15.75" customHeight="1" x14ac:dyDescent="0.25">
      <c r="A15" s="165"/>
      <c r="B15" s="38" t="s">
        <v>30</v>
      </c>
      <c r="C15" s="40">
        <v>14</v>
      </c>
      <c r="D15" s="40">
        <v>39</v>
      </c>
      <c r="E15" s="36">
        <v>47</v>
      </c>
      <c r="F15" s="12"/>
    </row>
    <row r="16" spans="1:17" customFormat="1" ht="15.75" customHeight="1" x14ac:dyDescent="0.25">
      <c r="A16" s="165" t="s">
        <v>7</v>
      </c>
      <c r="B16" s="36" t="s">
        <v>8</v>
      </c>
      <c r="C16" s="37">
        <v>43</v>
      </c>
      <c r="D16" s="37">
        <v>45</v>
      </c>
      <c r="E16" s="37">
        <v>12</v>
      </c>
      <c r="F16" s="12"/>
    </row>
    <row r="17" spans="1:6" customFormat="1" ht="15.75" customHeight="1" x14ac:dyDescent="0.25">
      <c r="A17" s="165"/>
      <c r="B17" s="36" t="s">
        <v>9</v>
      </c>
      <c r="C17" s="37">
        <v>28</v>
      </c>
      <c r="D17" s="37">
        <v>54</v>
      </c>
      <c r="E17" s="37">
        <v>18</v>
      </c>
      <c r="F17" s="12"/>
    </row>
    <row r="18" spans="1:6" customFormat="1" ht="15.75" customHeight="1" x14ac:dyDescent="0.25">
      <c r="A18" s="165"/>
      <c r="B18" s="36" t="s">
        <v>10</v>
      </c>
      <c r="C18" s="37">
        <v>18</v>
      </c>
      <c r="D18" s="37">
        <v>49</v>
      </c>
      <c r="E18" s="37">
        <v>33</v>
      </c>
      <c r="F18" s="12"/>
    </row>
    <row r="19" spans="1:6" customFormat="1" ht="15.75" customHeight="1" x14ac:dyDescent="0.25">
      <c r="A19" s="165"/>
      <c r="B19" s="36" t="s">
        <v>30</v>
      </c>
      <c r="C19" s="37">
        <v>27</v>
      </c>
      <c r="D19" s="40">
        <v>51</v>
      </c>
      <c r="E19" s="40">
        <v>22</v>
      </c>
      <c r="F19" s="12"/>
    </row>
    <row r="20" spans="1:6" customFormat="1" ht="15" x14ac:dyDescent="0.25">
      <c r="A20" s="12"/>
      <c r="B20" s="12"/>
      <c r="C20" s="12"/>
      <c r="D20" s="12"/>
      <c r="E20" s="12"/>
      <c r="F20" s="12"/>
    </row>
    <row r="21" spans="1:6" customFormat="1" ht="15" x14ac:dyDescent="0.25">
      <c r="A21" s="12"/>
      <c r="B21" s="16"/>
    </row>
  </sheetData>
  <mergeCells count="4">
    <mergeCell ref="A8:G8"/>
    <mergeCell ref="A7:G7"/>
    <mergeCell ref="A16:A19"/>
    <mergeCell ref="A12:A15"/>
  </mergeCells>
  <pageMargins left="0.25" right="0.25" top="0.75" bottom="0.75" header="0.3" footer="0.3"/>
  <pageSetup paperSize="9" scale="9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8</vt:i4>
      </vt:variant>
    </vt:vector>
  </HeadingPairs>
  <TitlesOfParts>
    <vt:vector size="8" baseType="lpstr">
      <vt:lpstr>Sommaire</vt:lpstr>
      <vt:lpstr>Figure 35.1</vt:lpstr>
      <vt:lpstr>Figure 35.1 Web</vt:lpstr>
      <vt:lpstr>Figure 35.2</vt:lpstr>
      <vt:lpstr>Figure 35.3</vt:lpstr>
      <vt:lpstr>Figure 35.4 </vt:lpstr>
      <vt:lpstr>Tableau 35.5 web</vt:lpstr>
      <vt:lpstr>Figure 35.6 web</vt:lpstr>
    </vt:vector>
  </TitlesOfParts>
  <Company>DEPP-MENJ - Ministère de l'Education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L'état de l'école 2023. 35. L'insertion professionnelle des jeunes</dc:title>
  <dc:creator>DEPP-MENJ - Ministère de l'Education nationale et de la Jeunesse; Direction de l'évaluation de la prospective et de la performance</dc:creator>
  <cp:keywords/>
  <cp:lastModifiedBy>Administration centrale</cp:lastModifiedBy>
  <cp:lastPrinted>2021-06-25T08:11:09Z</cp:lastPrinted>
  <dcterms:created xsi:type="dcterms:W3CDTF">2018-06-25T14:14:01Z</dcterms:created>
  <dcterms:modified xsi:type="dcterms:W3CDTF">2023-10-19T14:23:57Z</dcterms:modified>
  <cp:contentStatus>Publié</cp:contentStatus>
</cp:coreProperties>
</file>